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5480" windowHeight="6930" tabRatio="949"/>
  </bookViews>
  <sheets>
    <sheet name="NHOM 1KHCong nghe" sheetId="31" r:id="rId1"/>
    <sheet name="Sheet3" sheetId="3" r:id="rId2"/>
  </sheets>
  <definedNames>
    <definedName name="_xlnm._FilterDatabase" localSheetId="0" hidden="1">'NHOM 1KHCong nghe'!$A$8:$O$127</definedName>
    <definedName name="_xlnm.Criteria" localSheetId="0">'NHOM 1KHCong nghe'!$O$12</definedName>
    <definedName name="_xlnm.Print_Area" localSheetId="0">'NHOM 1KHCong nghe'!$A$1:$S$142</definedName>
    <definedName name="_xlnm.Print_Titles" localSheetId="0">'NHOM 1KHCong nghe'!$8:$9</definedName>
  </definedNames>
  <calcPr calcId="145621"/>
</workbook>
</file>

<file path=xl/calcChain.xml><?xml version="1.0" encoding="utf-8"?>
<calcChain xmlns="http://schemas.openxmlformats.org/spreadsheetml/2006/main">
  <c r="M126" i="31" l="1"/>
  <c r="N126" i="31" s="1"/>
  <c r="M125" i="31"/>
  <c r="N125" i="31" s="1"/>
  <c r="M124" i="31"/>
  <c r="N124" i="31" s="1"/>
  <c r="M123" i="31"/>
  <c r="N123" i="31" s="1"/>
  <c r="M121" i="31"/>
  <c r="N121" i="31" s="1"/>
  <c r="M120" i="31"/>
  <c r="N120" i="31" s="1"/>
  <c r="M119" i="31"/>
  <c r="N119" i="31" s="1"/>
  <c r="M118" i="31"/>
  <c r="N118" i="31" s="1"/>
  <c r="M117" i="31"/>
  <c r="N117" i="31" s="1"/>
  <c r="M116" i="31"/>
  <c r="N116" i="31" s="1"/>
  <c r="M115" i="31"/>
  <c r="N115" i="31" s="1"/>
  <c r="M114" i="31"/>
  <c r="N114" i="31" s="1"/>
  <c r="M113" i="31"/>
  <c r="N113" i="31" s="1"/>
  <c r="M112" i="31"/>
  <c r="N112" i="31" s="1"/>
  <c r="M111" i="31"/>
  <c r="N111" i="31" s="1"/>
  <c r="M110" i="31"/>
  <c r="N110" i="31" s="1"/>
  <c r="M109" i="31"/>
  <c r="N109" i="31" s="1"/>
  <c r="M108" i="31"/>
  <c r="N108" i="31" s="1"/>
  <c r="M107" i="31"/>
  <c r="N107" i="31" s="1"/>
  <c r="M105" i="31"/>
  <c r="N105" i="31" s="1"/>
  <c r="M104" i="31"/>
  <c r="N104" i="31" s="1"/>
  <c r="M102" i="31"/>
  <c r="N102" i="31" s="1"/>
  <c r="M101" i="31"/>
  <c r="N101" i="31" s="1"/>
  <c r="M99" i="31"/>
  <c r="N99" i="31" s="1"/>
  <c r="M98" i="31"/>
  <c r="N98" i="31" s="1"/>
  <c r="M97" i="31"/>
  <c r="N97" i="31" s="1"/>
  <c r="M96" i="31"/>
  <c r="N96" i="31" s="1"/>
  <c r="M95" i="31"/>
  <c r="N95" i="31" s="1"/>
  <c r="M94" i="31"/>
  <c r="N94" i="31" s="1"/>
  <c r="M93" i="31"/>
  <c r="N93" i="31" s="1"/>
  <c r="M92" i="31"/>
  <c r="N92" i="31" s="1"/>
  <c r="M91" i="31"/>
  <c r="N91" i="31" s="1"/>
  <c r="M90" i="31"/>
  <c r="N90" i="31" s="1"/>
  <c r="M89" i="31"/>
  <c r="N89" i="31" s="1"/>
  <c r="M87" i="31"/>
  <c r="N87" i="31" s="1"/>
  <c r="M86" i="31"/>
  <c r="N86" i="31" s="1"/>
  <c r="M84" i="31"/>
  <c r="N84" i="31" s="1"/>
  <c r="M83" i="31"/>
  <c r="N83" i="31" s="1"/>
  <c r="M82" i="31"/>
  <c r="N82" i="31" s="1"/>
  <c r="M81" i="31"/>
  <c r="N81" i="31" s="1"/>
  <c r="M79" i="31"/>
  <c r="N79" i="31" s="1"/>
  <c r="M78" i="31"/>
  <c r="N78" i="31" s="1"/>
  <c r="M77" i="31"/>
  <c r="N77" i="31" s="1"/>
  <c r="M76" i="31"/>
  <c r="N76" i="31" s="1"/>
  <c r="M74" i="31"/>
  <c r="N74" i="31" s="1"/>
  <c r="M73" i="31"/>
  <c r="N73" i="31" s="1"/>
  <c r="M71" i="31"/>
  <c r="N71" i="31" s="1"/>
  <c r="M70" i="31"/>
  <c r="N70" i="31" s="1"/>
  <c r="M69" i="31"/>
  <c r="N69" i="31" s="1"/>
  <c r="M68" i="31"/>
  <c r="N68" i="31" s="1"/>
  <c r="M67" i="31"/>
  <c r="N67" i="31" s="1"/>
  <c r="M66" i="31"/>
  <c r="N66" i="31" s="1"/>
  <c r="M65" i="31"/>
  <c r="N65" i="31" s="1"/>
  <c r="M63" i="31"/>
  <c r="N63" i="31" s="1"/>
  <c r="M62" i="31"/>
  <c r="N62" i="31" s="1"/>
  <c r="M61" i="31"/>
  <c r="N61" i="31" s="1"/>
  <c r="M60" i="31"/>
  <c r="N60" i="31" s="1"/>
  <c r="M59" i="31"/>
  <c r="N59" i="31" s="1"/>
  <c r="M58" i="31"/>
  <c r="N58" i="31" s="1"/>
  <c r="M57" i="31"/>
  <c r="N57" i="31" s="1"/>
  <c r="M56" i="31"/>
  <c r="N56" i="31" s="1"/>
  <c r="M55" i="31"/>
  <c r="N55" i="31" s="1"/>
  <c r="M52" i="31"/>
  <c r="N52" i="31" s="1"/>
  <c r="M51" i="31"/>
  <c r="N51" i="31" s="1"/>
  <c r="M49" i="31"/>
  <c r="N49" i="31" s="1"/>
  <c r="M47" i="31"/>
  <c r="N47" i="31" s="1"/>
  <c r="M44" i="31"/>
  <c r="N44" i="31" s="1"/>
  <c r="M42" i="31"/>
  <c r="N42" i="31" s="1"/>
  <c r="M41" i="31"/>
  <c r="N41" i="31" s="1"/>
  <c r="M40" i="31"/>
  <c r="N40" i="31" s="1"/>
  <c r="M38" i="31"/>
  <c r="N38" i="31" s="1"/>
  <c r="M36" i="31"/>
  <c r="N36" i="31" s="1"/>
  <c r="M34" i="31"/>
  <c r="N34" i="31" s="1"/>
  <c r="M33" i="31"/>
  <c r="N33" i="31" s="1"/>
  <c r="M31" i="31"/>
  <c r="N31" i="31" s="1"/>
  <c r="M30" i="31"/>
  <c r="N30" i="31" s="1"/>
  <c r="M28" i="31"/>
  <c r="N28" i="31" s="1"/>
  <c r="M26" i="31"/>
  <c r="N26" i="31" s="1"/>
  <c r="M25" i="31"/>
  <c r="N25" i="31" s="1"/>
  <c r="M23" i="31"/>
  <c r="N23" i="31" s="1"/>
  <c r="M20" i="31"/>
  <c r="N20" i="31" s="1"/>
  <c r="M19" i="31"/>
  <c r="N19" i="31" s="1"/>
  <c r="M18" i="31"/>
  <c r="N18" i="31" s="1"/>
  <c r="M17" i="31"/>
  <c r="N17" i="31" s="1"/>
  <c r="M16" i="31"/>
  <c r="N16" i="31" s="1"/>
  <c r="M15" i="31"/>
  <c r="N15" i="31" s="1"/>
  <c r="M13" i="31"/>
  <c r="N13" i="31" s="1"/>
  <c r="M12" i="31"/>
  <c r="N12" i="31" s="1"/>
  <c r="M11" i="31"/>
  <c r="N11" i="31" s="1"/>
</calcChain>
</file>

<file path=xl/sharedStrings.xml><?xml version="1.0" encoding="utf-8"?>
<sst xmlns="http://schemas.openxmlformats.org/spreadsheetml/2006/main" count="873" uniqueCount="414">
  <si>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</si>
  <si>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</si>
  <si>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</si>
  <si>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</si>
  <si>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</si>
  <si>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</si>
  <si>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</si>
  <si>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</si>
  <si>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</si>
  <si>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</si>
  <si>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</si>
  <si>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</si>
  <si>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</si>
  <si>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</si>
  <si>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</si>
  <si>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</si>
  <si>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</si>
  <si>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</si>
  <si>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</si>
  <si>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</si>
  <si>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</si>
  <si>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</si>
  <si>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</si>
  <si>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</si>
  <si>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</si>
  <si>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</si>
  <si>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</si>
  <si>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</si>
  <si>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</si>
  <si>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</si>
  <si>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</si>
  <si>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</si>
  <si>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</si>
  <si>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</si>
  <si>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Sửa tên đề tài</t>
  </si>
  <si>
    <t>Thịnh</t>
  </si>
  <si>
    <t>Tuấn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</si>
  <si>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</si>
  <si>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</si>
  <si>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</si>
  <si>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</si>
  <si>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</si>
  <si>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</si>
  <si>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</si>
  <si>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</si>
  <si>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</si>
  <si>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</si>
  <si>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</si>
  <si>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</si>
  <si>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</si>
  <si>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</si>
  <si>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</si>
  <si>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</si>
  <si>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</si>
  <si>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</si>
  <si>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</si>
  <si>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</si>
  <si>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</si>
  <si>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</si>
  <si>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</si>
  <si>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</si>
  <si>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</si>
  <si>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</si>
  <si>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</si>
  <si>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</si>
  <si>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</si>
  <si>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</si>
  <si>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</si>
  <si>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</si>
  <si>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</si>
  <si>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</si>
  <si>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</si>
  <si>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</si>
  <si>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</si>
  <si>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</si>
  <si>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</si>
  <si>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</si>
  <si>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</si>
  <si>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</si>
  <si>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</si>
  <si>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</si>
  <si>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</si>
  <si>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</si>
  <si>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</si>
  <si>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</si>
  <si>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</si>
  <si>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</si>
  <si>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</si>
  <si>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</si>
  <si>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</si>
  <si>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</si>
  <si>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</si>
  <si>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</si>
  <si>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</si>
  <si>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</si>
  <si>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</si>
  <si>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</si>
  <si>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</si>
  <si>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</si>
  <si>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</si>
  <si>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</si>
  <si>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</si>
  <si>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</si>
  <si>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</si>
  <si>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</si>
  <si>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Dương</t>
  </si>
  <si>
    <t>Phó trưởng khoa
 Khoa học cơ bản</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</si>
  <si>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</si>
  <si>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</si>
  <si>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</si>
  <si>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</si>
  <si>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</si>
  <si>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</si>
  <si>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</si>
  <si>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</si>
  <si>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</si>
  <si>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</si>
  <si>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</si>
  <si>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</si>
  <si>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Phạm Thị Thu</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</si>
  <si>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</si>
  <si>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</si>
  <si>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</si>
  <si>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</si>
  <si>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</si>
  <si>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</si>
  <si>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</si>
  <si>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</si>
  <si>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</si>
  <si>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</si>
  <si>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</si>
  <si>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</si>
  <si>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</si>
  <si>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</si>
  <si>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</si>
  <si>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</si>
  <si>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</si>
  <si>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</si>
  <si>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</si>
  <si>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</si>
  <si>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</si>
  <si>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</si>
  <si>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</si>
  <si>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</si>
  <si>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</si>
  <si>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</si>
  <si>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</si>
  <si>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</si>
  <si>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</si>
  <si>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</si>
  <si>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</si>
  <si>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</si>
  <si>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</si>
  <si>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</si>
  <si>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</si>
  <si>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</si>
  <si>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 xml:space="preserve">Đỗ Thị Hải </t>
  </si>
  <si>
    <t>Xây dựng bộ bài tập thực hành môn Thiết kế web</t>
  </si>
  <si>
    <t>Đôn</t>
  </si>
  <si>
    <t xml:space="preserve">Trần Vĩnh </t>
  </si>
  <si>
    <t>Xuyên</t>
  </si>
  <si>
    <t>Nghiên cứu và sử dụng Navicat để xây dựng cơ sở dữ liệu MySQL</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</si>
  <si>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</si>
  <si>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</si>
  <si>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</si>
  <si>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</si>
  <si>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</si>
  <si>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</si>
  <si>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</si>
  <si>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</si>
  <si>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</si>
  <si>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</si>
  <si>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</si>
  <si>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</si>
  <si>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</si>
  <si>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</si>
  <si>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</si>
  <si>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</si>
  <si>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</si>
  <si>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</si>
  <si>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</si>
  <si>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</si>
  <si>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</si>
  <si>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</si>
  <si>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</si>
  <si>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</si>
  <si>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</si>
  <si>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</si>
  <si>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</si>
  <si>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</si>
  <si>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</si>
  <si>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</si>
  <si>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</si>
  <si>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</si>
  <si>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</si>
  <si>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</si>
  <si>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</si>
  <si>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</si>
  <si>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</si>
  <si>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</si>
  <si>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</si>
  <si>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</si>
  <si>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</si>
  <si>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</si>
  <si>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</si>
  <si>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</si>
  <si>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</si>
  <si>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</si>
  <si>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</si>
  <si>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</si>
  <si>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</si>
  <si>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</si>
  <si>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</si>
  <si>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</si>
  <si>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</si>
  <si>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</si>
  <si>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</si>
  <si>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</si>
  <si>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</si>
  <si>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</si>
  <si>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</si>
  <si>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</si>
  <si>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</si>
  <si>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</si>
  <si>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</si>
  <si>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</si>
  <si>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</si>
  <si>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</si>
  <si>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</si>
  <si>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</si>
  <si>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</si>
  <si>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</si>
  <si>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</si>
  <si>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</si>
  <si>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</si>
  <si>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</si>
  <si>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</si>
  <si>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</si>
  <si>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</si>
  <si>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</si>
  <si>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</si>
  <si>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</si>
  <si>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</si>
  <si>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</si>
  <si>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</si>
  <si>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</si>
  <si>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</si>
  <si>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</si>
  <si>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</si>
  <si>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</si>
  <si>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</si>
  <si>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</si>
  <si>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</si>
  <si>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</si>
  <si>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</si>
  <si>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</si>
  <si>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</si>
  <si>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</si>
  <si>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</si>
  <si>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</si>
  <si>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</si>
  <si>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</si>
  <si>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</si>
  <si>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</si>
  <si>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</si>
  <si>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</si>
  <si>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</si>
  <si>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</si>
  <si>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</si>
  <si>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</si>
  <si>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</si>
  <si>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</si>
  <si>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</si>
  <si>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</si>
  <si>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</si>
  <si>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</si>
  <si>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</si>
  <si>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</si>
  <si>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</si>
  <si>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</si>
  <si>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</si>
  <si>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</si>
  <si>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</si>
  <si>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</si>
  <si>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</si>
  <si>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</si>
  <si>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</si>
  <si>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</si>
  <si>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</si>
  <si>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</si>
  <si>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</si>
  <si>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</si>
  <si>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</si>
  <si>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</si>
  <si>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</si>
  <si>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</si>
  <si>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</si>
  <si>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</si>
  <si>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</si>
  <si>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</si>
  <si>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</si>
  <si>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</si>
  <si>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</si>
  <si>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</si>
  <si>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</si>
  <si>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</si>
  <si>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</si>
  <si>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</si>
  <si>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</si>
  <si>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</si>
  <si>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</si>
  <si>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</si>
  <si>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</si>
  <si>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</si>
  <si>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</si>
  <si>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</si>
  <si>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</si>
  <si>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</si>
  <si>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</si>
  <si>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</si>
  <si>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</si>
  <si>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</si>
  <si>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</si>
  <si>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</si>
  <si>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</si>
  <si>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Xây dựng tài liệu phim hướng dẫn thực hành môn Mạng nâng cao trên nền tảng Windows Server 2008</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</si>
  <si>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</si>
  <si>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</si>
  <si>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</si>
  <si>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</si>
  <si>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</si>
  <si>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t>Biên soạn tài liệu giảng dạy Nhận thức về tiết kiệm năng lượng và hệ thống quản lý năng lượng ISO 50001</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</si>
  <si>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</si>
  <si>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</si>
  <si>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</si>
  <si>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</si>
  <si>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</si>
  <si>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</si>
  <si>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</si>
  <si>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</si>
  <si>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</si>
  <si>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</si>
  <si>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</si>
  <si>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</si>
  <si>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</si>
  <si>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</si>
  <si>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</si>
  <si>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</si>
  <si>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</si>
  <si>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</si>
  <si>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</si>
  <si>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</si>
  <si>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</si>
  <si>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</si>
  <si>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</si>
  <si>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</si>
  <si>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</si>
  <si>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</si>
  <si>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bài tập Toán cao cấp 1 hệ tín chỉ (đề tài nghiên cứu khoa học)</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</si>
  <si>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</si>
  <si>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</si>
  <si>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</si>
  <si>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</si>
  <si>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</si>
  <si>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</si>
  <si>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Xây dựng tài liệu phim hướng dẫn thực hành môn Mạng Linux bậc cao đẳng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</si>
  <si>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</si>
  <si>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</si>
  <si>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</si>
  <si>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</si>
  <si>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</si>
  <si>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</si>
  <si>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</si>
  <si>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</si>
  <si>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</si>
  <si>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</si>
  <si>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</si>
  <si>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</si>
  <si>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</si>
  <si>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</si>
  <si>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</si>
  <si>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</si>
  <si>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</si>
  <si>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</si>
  <si>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</si>
  <si>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</si>
  <si>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</si>
  <si>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</si>
  <si>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GT</t>
  </si>
  <si>
    <t>PP</t>
  </si>
  <si>
    <t>NCKH</t>
  </si>
  <si>
    <t>TN-XH</t>
  </si>
  <si>
    <t>ĐT</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</si>
  <si>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</si>
  <si>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</si>
  <si>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</si>
  <si>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</si>
  <si>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t>TIỂU BAN: CÔNG NGHỆ - CHẾ TẠO</t>
  </si>
  <si>
    <r>
      <t xml:space="preserve"> UBND THÀNH PHỐ HỒ CHÍ MINH
</t>
    </r>
    <r>
      <rPr>
        <b/>
        <sz val="13"/>
        <rFont val="Times New Roman"/>
        <family val="1"/>
      </rPr>
      <t>TRƯỜNG CAO ĐẲNG KỸ THUẬT 
LÝ TỰ TRỌNG TP. HỒ CHÍ MINH</t>
    </r>
  </si>
  <si>
    <r>
      <t xml:space="preserve">CỘNG HÒA XÃ HỘI CHỦ NGHĨA VIỆT NAM
</t>
    </r>
    <r>
      <rPr>
        <b/>
        <sz val="14"/>
        <rFont val="Times New Roman"/>
        <family val="1"/>
      </rPr>
      <t>Độc lập  - Tự do  - Hạnh phúc</t>
    </r>
  </si>
  <si>
    <t>PHÂN LOẠI SKKN</t>
  </si>
  <si>
    <t>TÊN SÁNG KIẾN, KINH NGHIỆM</t>
  </si>
  <si>
    <t>KẾT QUẢ</t>
  </si>
  <si>
    <t xml:space="preserve">DANH SÁCH SÁNG KIẾN, KINH NGHIỆM 
NĂM HỌC 2014 - 2015 </t>
  </si>
  <si>
    <t>Ngày ….tháng….năm….</t>
  </si>
  <si>
    <t>Xuất sắc:</t>
  </si>
  <si>
    <t>Tốt:</t>
  </si>
  <si>
    <t>Khá:</t>
  </si>
  <si>
    <t>Đạt yêu cầu:</t>
  </si>
  <si>
    <t>Không đạt yêu cầu:</t>
  </si>
  <si>
    <t>Tổng kết</t>
  </si>
  <si>
    <t>THƯ KÝ</t>
  </si>
  <si>
    <t>TRƯỞNG BAN</t>
  </si>
  <si>
    <t xml:space="preserve">Tổng cộng danh sách có 25 SKKN, trong đó: Đăng ký CSTĐ cấp Thành phố: 05 SKKN (In đậm)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</si>
</sst>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sz val="12"/>
      <color rgb="FFFF0000"/>
      <name val="Times New Roman"/>
      <family val="1"/>
    </font>
    <font>
      <sz val="13"/>
      <color rgb="FFFF0000"/>
      <name val="Times New Roman"/>
      <family val="1"/>
    </font>
    <font>
      <b/>
      <sz val="13"/>
      <color rgb="FFFF0000"/>
      <name val="Times New Roman"/>
      <family val="1"/>
    </font>
    <font>
      <sz val="11"/>
      <color rgb="FFFF0000"/>
      <name val="Times New Roman"/>
      <family val="1"/>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3">
    <xf numFmtId="0" fontId="0" fillId="0" borderId="0" xfId="0"/>
    <xf numFmtId="0" fontId="1" fillId="0" borderId="0" xfId="0" applyFont="1" applyFill="1"/>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3" xfId="0" applyFont="1" applyFill="1" applyBorder="1" applyAlignment="1">
      <alignment horizontal="left" vertical="center"/>
    </xf>
    <xf numFmtId="0" fontId="6" fillId="0" borderId="2"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9" fillId="0" borderId="3" xfId="0" applyFont="1" applyFill="1" applyBorder="1" applyAlignment="1">
      <alignment horizontal="left" vertical="center"/>
    </xf>
    <xf numFmtId="0" fontId="9" fillId="0" borderId="7" xfId="0" applyFont="1" applyFill="1" applyBorder="1" applyAlignment="1">
      <alignment horizontal="left" vertical="center" wrapText="1"/>
    </xf>
    <xf numFmtId="0" fontId="10" fillId="0" borderId="8" xfId="0" applyFont="1" applyFill="1" applyBorder="1" applyAlignment="1">
      <alignment horizontal="left" vertical="center"/>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1"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2" fillId="0" borderId="0" xfId="0" applyFont="1" applyFill="1"/>
    <xf numFmtId="0" fontId="12" fillId="0" borderId="0" xfId="0" applyFont="1" applyFill="1" applyBorder="1"/>
    <xf numFmtId="0" fontId="12" fillId="0" borderId="0" xfId="0" applyFont="1" applyFill="1" applyAlignment="1">
      <alignment wrapText="1"/>
    </xf>
    <xf numFmtId="0" fontId="13" fillId="0" borderId="0" xfId="0" applyFont="1" applyFill="1"/>
    <xf numFmtId="0" fontId="6"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8" xfId="0" applyFont="1" applyFill="1" applyBorder="1" applyAlignment="1">
      <alignment horizontal="center" vertical="center" wrapText="1"/>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12" fillId="0" borderId="0" xfId="0" applyFont="1" applyFill="1" applyAlignment="1">
      <alignment horizontal="left"/>
    </xf>
    <xf numFmtId="0" fontId="7" fillId="0" borderId="0" xfId="0" applyFont="1" applyFill="1" applyAlignment="1">
      <alignment vertical="center"/>
    </xf>
    <xf numFmtId="0" fontId="7" fillId="0" borderId="0" xfId="0" applyFont="1" applyFill="1"/>
    <xf numFmtId="0" fontId="6" fillId="0" borderId="1" xfId="0" applyFont="1" applyFill="1" applyBorder="1"/>
    <xf numFmtId="0" fontId="3" fillId="0" borderId="1" xfId="0" applyFont="1" applyFill="1" applyBorder="1" applyAlignment="1">
      <alignment wrapText="1"/>
    </xf>
    <xf numFmtId="0" fontId="7" fillId="0" borderId="6" xfId="0" applyFont="1" applyFill="1" applyBorder="1" applyAlignment="1">
      <alignment vertical="center"/>
    </xf>
    <xf numFmtId="0" fontId="7"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xf>
    <xf numFmtId="0" fontId="6" fillId="0" borderId="0" xfId="0" applyFont="1" applyFill="1" applyAlignment="1">
      <alignment vertical="center"/>
    </xf>
    <xf numFmtId="0" fontId="6" fillId="0" borderId="0" xfId="0" applyFont="1" applyFill="1" applyBorder="1" applyAlignment="1">
      <alignment vertical="center"/>
    </xf>
    <xf numFmtId="0" fontId="1" fillId="0" borderId="0" xfId="0" applyFont="1" applyFill="1" applyAlignment="1">
      <alignment vertical="center" wrapText="1"/>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10" fillId="0" borderId="6" xfId="0" applyFont="1" applyFill="1" applyBorder="1" applyAlignment="1">
      <alignment vertical="center"/>
    </xf>
    <xf numFmtId="0" fontId="10"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wrapText="1"/>
    </xf>
    <xf numFmtId="0" fontId="17" fillId="0" borderId="8" xfId="0" applyFont="1" applyFill="1" applyBorder="1" applyAlignment="1">
      <alignment horizontal="left" vertical="center"/>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8"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2" fillId="0" borderId="1" xfId="0" applyFont="1" applyFill="1" applyBorder="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7" fillId="0" borderId="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3" xfId="0" applyFont="1" applyFill="1" applyBorder="1" applyAlignment="1">
      <alignment horizontal="left" vertical="center"/>
    </xf>
    <xf numFmtId="0" fontId="6" fillId="2" borderId="2" xfId="0" applyFont="1" applyFill="1" applyBorder="1" applyAlignment="1">
      <alignment horizontal="left" vertical="center" wrapText="1"/>
    </xf>
    <xf numFmtId="0" fontId="7" fillId="2" borderId="4" xfId="0" applyFont="1" applyFill="1" applyBorder="1" applyAlignment="1">
      <alignment horizontal="left" vertical="center"/>
    </xf>
    <xf numFmtId="0" fontId="6" fillId="2" borderId="5"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7" fillId="2" borderId="8" xfId="0" applyFont="1" applyFill="1" applyBorder="1" applyAlignment="1">
      <alignment horizontal="left" vertical="center"/>
    </xf>
    <xf numFmtId="0" fontId="6" fillId="2" borderId="1" xfId="0" applyFont="1" applyFill="1" applyBorder="1" applyAlignment="1">
      <alignment horizontal="left" vertical="center" wrapText="1"/>
    </xf>
    <xf numFmtId="0" fontId="6" fillId="0" borderId="9" xfId="0" applyFont="1" applyFill="1" applyBorder="1" applyAlignment="1">
      <alignment vertical="center"/>
    </xf>
    <xf numFmtId="0" fontId="7" fillId="0" borderId="8" xfId="0" applyFont="1" applyFill="1" applyBorder="1" applyAlignment="1">
      <alignment horizontal="left" vertical="center"/>
    </xf>
    <xf numFmtId="0" fontId="6" fillId="0" borderId="0" xfId="0" applyFont="1" applyFill="1" applyAlignment="1">
      <alignment horizontal="center" vertical="center"/>
    </xf>
    <xf numFmtId="0" fontId="6" fillId="0" borderId="1" xfId="0" applyFont="1" applyFill="1" applyBorder="1" applyAlignment="1">
      <alignment vertical="center"/>
    </xf>
    <xf numFmtId="0" fontId="7" fillId="0" borderId="6" xfId="0" applyFont="1" applyFill="1" applyBorder="1" applyAlignment="1">
      <alignment horizontal="left" vertical="center"/>
    </xf>
    <xf numFmtId="0" fontId="7"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3" xfId="0" applyFont="1" applyFill="1" applyBorder="1" applyAlignment="1">
      <alignment vertical="center"/>
    </xf>
    <xf numFmtId="0" fontId="6" fillId="0" borderId="7" xfId="0" applyFont="1" applyFill="1" applyBorder="1"/>
    <xf numFmtId="0" fontId="6" fillId="0" borderId="8" xfId="0" applyFont="1" applyFill="1" applyBorder="1"/>
    <xf numFmtId="0" fontId="6" fillId="0" borderId="6" xfId="0" applyFont="1" applyFill="1" applyBorder="1" applyAlignment="1">
      <alignment vertical="center"/>
    </xf>
    <xf numFmtId="0" fontId="6" fillId="0" borderId="7" xfId="0" applyFont="1" applyFill="1" applyBorder="1" applyAlignment="1">
      <alignment vertical="center"/>
    </xf>
    <xf numFmtId="0" fontId="6" fillId="0" borderId="7" xfId="0" applyFont="1" applyFill="1" applyBorder="1" applyAlignment="1">
      <alignment vertical="center" wrapText="1"/>
    </xf>
    <xf numFmtId="0" fontId="1" fillId="0" borderId="1" xfId="0" applyFont="1" applyFill="1" applyBorder="1"/>
    <xf numFmtId="0" fontId="1" fillId="0" borderId="4" xfId="0" applyFont="1" applyFill="1" applyBorder="1"/>
    <xf numFmtId="0" fontId="7" fillId="0" borderId="8" xfId="0" applyFont="1" applyFill="1" applyBorder="1" applyAlignment="1">
      <alignment vertical="center"/>
    </xf>
    <xf numFmtId="0" fontId="6" fillId="0" borderId="0" xfId="0" applyFont="1" applyFill="1" applyAlignment="1">
      <alignment horizontal="center" wrapText="1"/>
    </xf>
    <xf numFmtId="0" fontId="7" fillId="0" borderId="0" xfId="0" applyFont="1" applyFill="1" applyAlignment="1">
      <alignment horizontal="center" wrapText="1"/>
    </xf>
    <xf numFmtId="0" fontId="7" fillId="0" borderId="0" xfId="0" applyFont="1" applyFill="1" applyAlignment="1">
      <alignment horizontal="center" vertical="center"/>
    </xf>
    <xf numFmtId="0" fontId="12" fillId="0" borderId="0" xfId="0" applyFont="1" applyFill="1" applyAlignment="1">
      <alignment horizontal="center"/>
    </xf>
    <xf numFmtId="0" fontId="7" fillId="0" borderId="0" xfId="0" applyFont="1" applyFill="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horizontal="center"/>
    </xf>
    <xf numFmtId="0" fontId="4" fillId="0" borderId="0" xfId="0" applyFont="1" applyFill="1" applyAlignment="1">
      <alignment horizontal="center" vertical="center" wrapText="1"/>
    </xf>
    <xf numFmtId="0" fontId="7" fillId="0" borderId="0" xfId="0" quotePrefix="1" applyFont="1" applyFill="1" applyAlignment="1">
      <alignment horizontal="center" vertical="center"/>
    </xf>
    <xf numFmtId="0" fontId="7" fillId="0" borderId="0" xfId="0" applyFont="1" applyFill="1" applyAlignment="1">
      <alignment horizontal="center" vertical="top"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156033</xdr:colOff>
      <xdr:row>0</xdr:row>
      <xdr:rowOff>697332</xdr:rowOff>
    </xdr:from>
    <xdr:to>
      <xdr:col>3</xdr:col>
      <xdr:colOff>523875</xdr:colOff>
      <xdr:row>0</xdr:row>
      <xdr:rowOff>702468</xdr:rowOff>
    </xdr:to>
    <xdr:cxnSp macro="">
      <xdr:nvCxnSpPr>
        <xdr:cNvPr id="2" name="Straight Connector 1"/>
        <xdr:cNvCxnSpPr/>
      </xdr:nvCxnSpPr>
      <xdr:spPr>
        <a:xfrm>
          <a:off x="870408" y="697332"/>
          <a:ext cx="1094123"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1190617</xdr:colOff>
      <xdr:row>0</xdr:row>
      <xdr:rowOff>452438</xdr:rowOff>
    </xdr:from>
    <xdr:to>
      <xdr:col>16</xdr:col>
      <xdr:colOff>142875</xdr:colOff>
      <xdr:row>0</xdr:row>
      <xdr:rowOff>452438</xdr:rowOff>
    </xdr:to>
    <xdr:cxnSp macro="">
      <xdr:nvCxnSpPr>
        <xdr:cNvPr id="4" name="Straight Connector 3"/>
        <xdr:cNvCxnSpPr/>
      </xdr:nvCxnSpPr>
      <xdr:spPr>
        <a:xfrm>
          <a:off x="4238617" y="452438"/>
          <a:ext cx="22860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5" tint="-0.249977111117893"/>
    <pageSetUpPr fitToPage="1"/>
  </sheetPr>
  <dimension ref="A1:V159"/>
  <sheetViews>
    <sheetView tabSelected="1" topLeftCell="A128" zoomScaleNormal="100" workbookViewId="0">
      <selection activeCell="G134" sqref="G134"/>
    </sheetView>
  </sheetViews>
  <sheetFormatPr defaultRowHeight="15" x14ac:dyDescent="0.2"/>
  <cols>
    <col min="1" max="1" width="5.28515625" style="27" customWidth="1"/>
    <col min="2" max="2" width="5.42578125" style="27" customWidth="1"/>
    <col min="3" max="3" width="10.85546875" style="29" customWidth="1"/>
    <col min="4" max="4" width="9.5703125" style="27" customWidth="1"/>
    <col min="5" max="5" width="17.140625" style="27" hidden="1" customWidth="1"/>
    <col min="6" max="6" width="14.42578125" style="27" customWidth="1"/>
    <col min="7" max="7" width="41.7109375" style="42" customWidth="1"/>
    <col min="8" max="8" width="18.28515625" style="27" hidden="1" customWidth="1"/>
    <col min="9" max="9" width="27.5703125" style="28" hidden="1" customWidth="1"/>
    <col min="10" max="10" width="18.42578125" style="34" hidden="1" customWidth="1"/>
    <col min="11" max="11" width="7.5703125" style="30" hidden="1" customWidth="1"/>
    <col min="12" max="12" width="5.7109375" style="30" hidden="1" customWidth="1"/>
    <col min="13" max="13" width="5.85546875" style="60" hidden="1" customWidth="1"/>
    <col min="14" max="14" width="8" style="56" hidden="1" customWidth="1"/>
    <col min="15" max="15" width="18.140625" style="56" hidden="1" customWidth="1"/>
    <col min="16" max="16" width="7" style="56" customWidth="1"/>
    <col min="17" max="17" width="5.7109375" style="56" customWidth="1"/>
    <col min="18" max="18" width="6.85546875" style="56" customWidth="1"/>
    <col min="19" max="19" width="7.85546875" style="30" customWidth="1"/>
    <col min="20" max="259" width="9.140625" style="30"/>
    <col min="260" max="260" width="5" style="30" customWidth="1"/>
    <col min="261" max="261" width="5.140625" style="30" bestFit="1" customWidth="1"/>
    <col min="262" max="262" width="5.42578125" style="30" customWidth="1"/>
    <col min="263" max="263" width="13.42578125" style="30" customWidth="1"/>
    <col min="264" max="264" width="9.85546875" style="30" customWidth="1"/>
    <col min="265" max="265" width="17.140625" style="30" customWidth="1"/>
    <col min="266" max="266" width="28.42578125" style="30" customWidth="1"/>
    <col min="267" max="267" width="18.28515625" style="30" customWidth="1"/>
    <col min="268" max="268" width="25.7109375" style="30" customWidth="1"/>
    <col min="269" max="269" width="14.7109375" style="30" customWidth="1"/>
    <col min="270" max="515" width="9.140625" style="30"/>
    <col min="516" max="516" width="5" style="30" customWidth="1"/>
    <col min="517" max="517" width="5.140625" style="30" bestFit="1" customWidth="1"/>
    <col min="518" max="518" width="5.42578125" style="30" customWidth="1"/>
    <col min="519" max="519" width="13.42578125" style="30" customWidth="1"/>
    <col min="520" max="520" width="9.85546875" style="30" customWidth="1"/>
    <col min="521" max="521" width="17.140625" style="30" customWidth="1"/>
    <col min="522" max="522" width="28.42578125" style="30" customWidth="1"/>
    <col min="523" max="523" width="18.28515625" style="30" customWidth="1"/>
    <col min="524" max="524" width="25.7109375" style="30" customWidth="1"/>
    <col min="525" max="525" width="14.7109375" style="30" customWidth="1"/>
    <col min="526" max="771" width="9.140625" style="30"/>
    <col min="772" max="772" width="5" style="30" customWidth="1"/>
    <col min="773" max="773" width="5.140625" style="30" bestFit="1" customWidth="1"/>
    <col min="774" max="774" width="5.42578125" style="30" customWidth="1"/>
    <col min="775" max="775" width="13.42578125" style="30" customWidth="1"/>
    <col min="776" max="776" width="9.85546875" style="30" customWidth="1"/>
    <col min="777" max="777" width="17.140625" style="30" customWidth="1"/>
    <col min="778" max="778" width="28.42578125" style="30" customWidth="1"/>
    <col min="779" max="779" width="18.28515625" style="30" customWidth="1"/>
    <col min="780" max="780" width="25.7109375" style="30" customWidth="1"/>
    <col min="781" max="781" width="14.7109375" style="30" customWidth="1"/>
    <col min="782" max="1027" width="9.140625" style="30"/>
    <col min="1028" max="1028" width="5" style="30" customWidth="1"/>
    <col min="1029" max="1029" width="5.140625" style="30" bestFit="1" customWidth="1"/>
    <col min="1030" max="1030" width="5.42578125" style="30" customWidth="1"/>
    <col min="1031" max="1031" width="13.42578125" style="30" customWidth="1"/>
    <col min="1032" max="1032" width="9.85546875" style="30" customWidth="1"/>
    <col min="1033" max="1033" width="17.140625" style="30" customWidth="1"/>
    <col min="1034" max="1034" width="28.42578125" style="30" customWidth="1"/>
    <col min="1035" max="1035" width="18.28515625" style="30" customWidth="1"/>
    <col min="1036" max="1036" width="25.7109375" style="30" customWidth="1"/>
    <col min="1037" max="1037" width="14.7109375" style="30" customWidth="1"/>
    <col min="1038" max="1283" width="9.140625" style="30"/>
    <col min="1284" max="1284" width="5" style="30" customWidth="1"/>
    <col min="1285" max="1285" width="5.140625" style="30" bestFit="1" customWidth="1"/>
    <col min="1286" max="1286" width="5.42578125" style="30" customWidth="1"/>
    <col min="1287" max="1287" width="13.42578125" style="30" customWidth="1"/>
    <col min="1288" max="1288" width="9.85546875" style="30" customWidth="1"/>
    <col min="1289" max="1289" width="17.140625" style="30" customWidth="1"/>
    <col min="1290" max="1290" width="28.42578125" style="30" customWidth="1"/>
    <col min="1291" max="1291" width="18.28515625" style="30" customWidth="1"/>
    <col min="1292" max="1292" width="25.7109375" style="30" customWidth="1"/>
    <col min="1293" max="1293" width="14.7109375" style="30" customWidth="1"/>
    <col min="1294" max="1539" width="9.140625" style="30"/>
    <col min="1540" max="1540" width="5" style="30" customWidth="1"/>
    <col min="1541" max="1541" width="5.140625" style="30" bestFit="1" customWidth="1"/>
    <col min="1542" max="1542" width="5.42578125" style="30" customWidth="1"/>
    <col min="1543" max="1543" width="13.42578125" style="30" customWidth="1"/>
    <col min="1544" max="1544" width="9.85546875" style="30" customWidth="1"/>
    <col min="1545" max="1545" width="17.140625" style="30" customWidth="1"/>
    <col min="1546" max="1546" width="28.42578125" style="30" customWidth="1"/>
    <col min="1547" max="1547" width="18.28515625" style="30" customWidth="1"/>
    <col min="1548" max="1548" width="25.7109375" style="30" customWidth="1"/>
    <col min="1549" max="1549" width="14.7109375" style="30" customWidth="1"/>
    <col min="1550" max="1795" width="9.140625" style="30"/>
    <col min="1796" max="1796" width="5" style="30" customWidth="1"/>
    <col min="1797" max="1797" width="5.140625" style="30" bestFit="1" customWidth="1"/>
    <col min="1798" max="1798" width="5.42578125" style="30" customWidth="1"/>
    <col min="1799" max="1799" width="13.42578125" style="30" customWidth="1"/>
    <col min="1800" max="1800" width="9.85546875" style="30" customWidth="1"/>
    <col min="1801" max="1801" width="17.140625" style="30" customWidth="1"/>
    <col min="1802" max="1802" width="28.42578125" style="30" customWidth="1"/>
    <col min="1803" max="1803" width="18.28515625" style="30" customWidth="1"/>
    <col min="1804" max="1804" width="25.7109375" style="30" customWidth="1"/>
    <col min="1805" max="1805" width="14.7109375" style="30" customWidth="1"/>
    <col min="1806" max="2051" width="9.140625" style="30"/>
    <col min="2052" max="2052" width="5" style="30" customWidth="1"/>
    <col min="2053" max="2053" width="5.140625" style="30" bestFit="1" customWidth="1"/>
    <col min="2054" max="2054" width="5.42578125" style="30" customWidth="1"/>
    <col min="2055" max="2055" width="13.42578125" style="30" customWidth="1"/>
    <col min="2056" max="2056" width="9.85546875" style="30" customWidth="1"/>
    <col min="2057" max="2057" width="17.140625" style="30" customWidth="1"/>
    <col min="2058" max="2058" width="28.42578125" style="30" customWidth="1"/>
    <col min="2059" max="2059" width="18.28515625" style="30" customWidth="1"/>
    <col min="2060" max="2060" width="25.7109375" style="30" customWidth="1"/>
    <col min="2061" max="2061" width="14.7109375" style="30" customWidth="1"/>
    <col min="2062" max="2307" width="9.140625" style="30"/>
    <col min="2308" max="2308" width="5" style="30" customWidth="1"/>
    <col min="2309" max="2309" width="5.140625" style="30" bestFit="1" customWidth="1"/>
    <col min="2310" max="2310" width="5.42578125" style="30" customWidth="1"/>
    <col min="2311" max="2311" width="13.42578125" style="30" customWidth="1"/>
    <col min="2312" max="2312" width="9.85546875" style="30" customWidth="1"/>
    <col min="2313" max="2313" width="17.140625" style="30" customWidth="1"/>
    <col min="2314" max="2314" width="28.42578125" style="30" customWidth="1"/>
    <col min="2315" max="2315" width="18.28515625" style="30" customWidth="1"/>
    <col min="2316" max="2316" width="25.7109375" style="30" customWidth="1"/>
    <col min="2317" max="2317" width="14.7109375" style="30" customWidth="1"/>
    <col min="2318" max="2563" width="9.140625" style="30"/>
    <col min="2564" max="2564" width="5" style="30" customWidth="1"/>
    <col min="2565" max="2565" width="5.140625" style="30" bestFit="1" customWidth="1"/>
    <col min="2566" max="2566" width="5.42578125" style="30" customWidth="1"/>
    <col min="2567" max="2567" width="13.42578125" style="30" customWidth="1"/>
    <col min="2568" max="2568" width="9.85546875" style="30" customWidth="1"/>
    <col min="2569" max="2569" width="17.140625" style="30" customWidth="1"/>
    <col min="2570" max="2570" width="28.42578125" style="30" customWidth="1"/>
    <col min="2571" max="2571" width="18.28515625" style="30" customWidth="1"/>
    <col min="2572" max="2572" width="25.7109375" style="30" customWidth="1"/>
    <col min="2573" max="2573" width="14.7109375" style="30" customWidth="1"/>
    <col min="2574" max="2819" width="9.140625" style="30"/>
    <col min="2820" max="2820" width="5" style="30" customWidth="1"/>
    <col min="2821" max="2821" width="5.140625" style="30" bestFit="1" customWidth="1"/>
    <col min="2822" max="2822" width="5.42578125" style="30" customWidth="1"/>
    <col min="2823" max="2823" width="13.42578125" style="30" customWidth="1"/>
    <col min="2824" max="2824" width="9.85546875" style="30" customWidth="1"/>
    <col min="2825" max="2825" width="17.140625" style="30" customWidth="1"/>
    <col min="2826" max="2826" width="28.42578125" style="30" customWidth="1"/>
    <col min="2827" max="2827" width="18.28515625" style="30" customWidth="1"/>
    <col min="2828" max="2828" width="25.7109375" style="30" customWidth="1"/>
    <col min="2829" max="2829" width="14.7109375" style="30" customWidth="1"/>
    <col min="2830" max="3075" width="9.140625" style="30"/>
    <col min="3076" max="3076" width="5" style="30" customWidth="1"/>
    <col min="3077" max="3077" width="5.140625" style="30" bestFit="1" customWidth="1"/>
    <col min="3078" max="3078" width="5.42578125" style="30" customWidth="1"/>
    <col min="3079" max="3079" width="13.42578125" style="30" customWidth="1"/>
    <col min="3080" max="3080" width="9.85546875" style="30" customWidth="1"/>
    <col min="3081" max="3081" width="17.140625" style="30" customWidth="1"/>
    <col min="3082" max="3082" width="28.42578125" style="30" customWidth="1"/>
    <col min="3083" max="3083" width="18.28515625" style="30" customWidth="1"/>
    <col min="3084" max="3084" width="25.7109375" style="30" customWidth="1"/>
    <col min="3085" max="3085" width="14.7109375" style="30" customWidth="1"/>
    <col min="3086" max="3331" width="9.140625" style="30"/>
    <col min="3332" max="3332" width="5" style="30" customWidth="1"/>
    <col min="3333" max="3333" width="5.140625" style="30" bestFit="1" customWidth="1"/>
    <col min="3334" max="3334" width="5.42578125" style="30" customWidth="1"/>
    <col min="3335" max="3335" width="13.42578125" style="30" customWidth="1"/>
    <col min="3336" max="3336" width="9.85546875" style="30" customWidth="1"/>
    <col min="3337" max="3337" width="17.140625" style="30" customWidth="1"/>
    <col min="3338" max="3338" width="28.42578125" style="30" customWidth="1"/>
    <col min="3339" max="3339" width="18.28515625" style="30" customWidth="1"/>
    <col min="3340" max="3340" width="25.7109375" style="30" customWidth="1"/>
    <col min="3341" max="3341" width="14.7109375" style="30" customWidth="1"/>
    <col min="3342" max="3587" width="9.140625" style="30"/>
    <col min="3588" max="3588" width="5" style="30" customWidth="1"/>
    <col min="3589" max="3589" width="5.140625" style="30" bestFit="1" customWidth="1"/>
    <col min="3590" max="3590" width="5.42578125" style="30" customWidth="1"/>
    <col min="3591" max="3591" width="13.42578125" style="30" customWidth="1"/>
    <col min="3592" max="3592" width="9.85546875" style="30" customWidth="1"/>
    <col min="3593" max="3593" width="17.140625" style="30" customWidth="1"/>
    <col min="3594" max="3594" width="28.42578125" style="30" customWidth="1"/>
    <col min="3595" max="3595" width="18.28515625" style="30" customWidth="1"/>
    <col min="3596" max="3596" width="25.7109375" style="30" customWidth="1"/>
    <col min="3597" max="3597" width="14.7109375" style="30" customWidth="1"/>
    <col min="3598" max="3843" width="9.140625" style="30"/>
    <col min="3844" max="3844" width="5" style="30" customWidth="1"/>
    <col min="3845" max="3845" width="5.140625" style="30" bestFit="1" customWidth="1"/>
    <col min="3846" max="3846" width="5.42578125" style="30" customWidth="1"/>
    <col min="3847" max="3847" width="13.42578125" style="30" customWidth="1"/>
    <col min="3848" max="3848" width="9.85546875" style="30" customWidth="1"/>
    <col min="3849" max="3849" width="17.140625" style="30" customWidth="1"/>
    <col min="3850" max="3850" width="28.42578125" style="30" customWidth="1"/>
    <col min="3851" max="3851" width="18.28515625" style="30" customWidth="1"/>
    <col min="3852" max="3852" width="25.7109375" style="30" customWidth="1"/>
    <col min="3853" max="3853" width="14.7109375" style="30" customWidth="1"/>
    <col min="3854" max="4099" width="9.140625" style="30"/>
    <col min="4100" max="4100" width="5" style="30" customWidth="1"/>
    <col min="4101" max="4101" width="5.140625" style="30" bestFit="1" customWidth="1"/>
    <col min="4102" max="4102" width="5.42578125" style="30" customWidth="1"/>
    <col min="4103" max="4103" width="13.42578125" style="30" customWidth="1"/>
    <col min="4104" max="4104" width="9.85546875" style="30" customWidth="1"/>
    <col min="4105" max="4105" width="17.140625" style="30" customWidth="1"/>
    <col min="4106" max="4106" width="28.42578125" style="30" customWidth="1"/>
    <col min="4107" max="4107" width="18.28515625" style="30" customWidth="1"/>
    <col min="4108" max="4108" width="25.7109375" style="30" customWidth="1"/>
    <col min="4109" max="4109" width="14.7109375" style="30" customWidth="1"/>
    <col min="4110" max="4355" width="9.140625" style="30"/>
    <col min="4356" max="4356" width="5" style="30" customWidth="1"/>
    <col min="4357" max="4357" width="5.140625" style="30" bestFit="1" customWidth="1"/>
    <col min="4358" max="4358" width="5.42578125" style="30" customWidth="1"/>
    <col min="4359" max="4359" width="13.42578125" style="30" customWidth="1"/>
    <col min="4360" max="4360" width="9.85546875" style="30" customWidth="1"/>
    <col min="4361" max="4361" width="17.140625" style="30" customWidth="1"/>
    <col min="4362" max="4362" width="28.42578125" style="30" customWidth="1"/>
    <col min="4363" max="4363" width="18.28515625" style="30" customWidth="1"/>
    <col min="4364" max="4364" width="25.7109375" style="30" customWidth="1"/>
    <col min="4365" max="4365" width="14.7109375" style="30" customWidth="1"/>
    <col min="4366" max="4611" width="9.140625" style="30"/>
    <col min="4612" max="4612" width="5" style="30" customWidth="1"/>
    <col min="4613" max="4613" width="5.140625" style="30" bestFit="1" customWidth="1"/>
    <col min="4614" max="4614" width="5.42578125" style="30" customWidth="1"/>
    <col min="4615" max="4615" width="13.42578125" style="30" customWidth="1"/>
    <col min="4616" max="4616" width="9.85546875" style="30" customWidth="1"/>
    <col min="4617" max="4617" width="17.140625" style="30" customWidth="1"/>
    <col min="4618" max="4618" width="28.42578125" style="30" customWidth="1"/>
    <col min="4619" max="4619" width="18.28515625" style="30" customWidth="1"/>
    <col min="4620" max="4620" width="25.7109375" style="30" customWidth="1"/>
    <col min="4621" max="4621" width="14.7109375" style="30" customWidth="1"/>
    <col min="4622" max="4867" width="9.140625" style="30"/>
    <col min="4868" max="4868" width="5" style="30" customWidth="1"/>
    <col min="4869" max="4869" width="5.140625" style="30" bestFit="1" customWidth="1"/>
    <col min="4870" max="4870" width="5.42578125" style="30" customWidth="1"/>
    <col min="4871" max="4871" width="13.42578125" style="30" customWidth="1"/>
    <col min="4872" max="4872" width="9.85546875" style="30" customWidth="1"/>
    <col min="4873" max="4873" width="17.140625" style="30" customWidth="1"/>
    <col min="4874" max="4874" width="28.42578125" style="30" customWidth="1"/>
    <col min="4875" max="4875" width="18.28515625" style="30" customWidth="1"/>
    <col min="4876" max="4876" width="25.7109375" style="30" customWidth="1"/>
    <col min="4877" max="4877" width="14.7109375" style="30" customWidth="1"/>
    <col min="4878" max="5123" width="9.140625" style="30"/>
    <col min="5124" max="5124" width="5" style="30" customWidth="1"/>
    <col min="5125" max="5125" width="5.140625" style="30" bestFit="1" customWidth="1"/>
    <col min="5126" max="5126" width="5.42578125" style="30" customWidth="1"/>
    <col min="5127" max="5127" width="13.42578125" style="30" customWidth="1"/>
    <col min="5128" max="5128" width="9.85546875" style="30" customWidth="1"/>
    <col min="5129" max="5129" width="17.140625" style="30" customWidth="1"/>
    <col min="5130" max="5130" width="28.42578125" style="30" customWidth="1"/>
    <col min="5131" max="5131" width="18.28515625" style="30" customWidth="1"/>
    <col min="5132" max="5132" width="25.7109375" style="30" customWidth="1"/>
    <col min="5133" max="5133" width="14.7109375" style="30" customWidth="1"/>
    <col min="5134" max="5379" width="9.140625" style="30"/>
    <col min="5380" max="5380" width="5" style="30" customWidth="1"/>
    <col min="5381" max="5381" width="5.140625" style="30" bestFit="1" customWidth="1"/>
    <col min="5382" max="5382" width="5.42578125" style="30" customWidth="1"/>
    <col min="5383" max="5383" width="13.42578125" style="30" customWidth="1"/>
    <col min="5384" max="5384" width="9.85546875" style="30" customWidth="1"/>
    <col min="5385" max="5385" width="17.140625" style="30" customWidth="1"/>
    <col min="5386" max="5386" width="28.42578125" style="30" customWidth="1"/>
    <col min="5387" max="5387" width="18.28515625" style="30" customWidth="1"/>
    <col min="5388" max="5388" width="25.7109375" style="30" customWidth="1"/>
    <col min="5389" max="5389" width="14.7109375" style="30" customWidth="1"/>
    <col min="5390" max="5635" width="9.140625" style="30"/>
    <col min="5636" max="5636" width="5" style="30" customWidth="1"/>
    <col min="5637" max="5637" width="5.140625" style="30" bestFit="1" customWidth="1"/>
    <col min="5638" max="5638" width="5.42578125" style="30" customWidth="1"/>
    <col min="5639" max="5639" width="13.42578125" style="30" customWidth="1"/>
    <col min="5640" max="5640" width="9.85546875" style="30" customWidth="1"/>
    <col min="5641" max="5641" width="17.140625" style="30" customWidth="1"/>
    <col min="5642" max="5642" width="28.42578125" style="30" customWidth="1"/>
    <col min="5643" max="5643" width="18.28515625" style="30" customWidth="1"/>
    <col min="5644" max="5644" width="25.7109375" style="30" customWidth="1"/>
    <col min="5645" max="5645" width="14.7109375" style="30" customWidth="1"/>
    <col min="5646" max="5891" width="9.140625" style="30"/>
    <col min="5892" max="5892" width="5" style="30" customWidth="1"/>
    <col min="5893" max="5893" width="5.140625" style="30" bestFit="1" customWidth="1"/>
    <col min="5894" max="5894" width="5.42578125" style="30" customWidth="1"/>
    <col min="5895" max="5895" width="13.42578125" style="30" customWidth="1"/>
    <col min="5896" max="5896" width="9.85546875" style="30" customWidth="1"/>
    <col min="5897" max="5897" width="17.140625" style="30" customWidth="1"/>
    <col min="5898" max="5898" width="28.42578125" style="30" customWidth="1"/>
    <col min="5899" max="5899" width="18.28515625" style="30" customWidth="1"/>
    <col min="5900" max="5900" width="25.7109375" style="30" customWidth="1"/>
    <col min="5901" max="5901" width="14.7109375" style="30" customWidth="1"/>
    <col min="5902" max="6147" width="9.140625" style="30"/>
    <col min="6148" max="6148" width="5" style="30" customWidth="1"/>
    <col min="6149" max="6149" width="5.140625" style="30" bestFit="1" customWidth="1"/>
    <col min="6150" max="6150" width="5.42578125" style="30" customWidth="1"/>
    <col min="6151" max="6151" width="13.42578125" style="30" customWidth="1"/>
    <col min="6152" max="6152" width="9.85546875" style="30" customWidth="1"/>
    <col min="6153" max="6153" width="17.140625" style="30" customWidth="1"/>
    <col min="6154" max="6154" width="28.42578125" style="30" customWidth="1"/>
    <col min="6155" max="6155" width="18.28515625" style="30" customWidth="1"/>
    <col min="6156" max="6156" width="25.7109375" style="30" customWidth="1"/>
    <col min="6157" max="6157" width="14.7109375" style="30" customWidth="1"/>
    <col min="6158" max="6403" width="9.140625" style="30"/>
    <col min="6404" max="6404" width="5" style="30" customWidth="1"/>
    <col min="6405" max="6405" width="5.140625" style="30" bestFit="1" customWidth="1"/>
    <col min="6406" max="6406" width="5.42578125" style="30" customWidth="1"/>
    <col min="6407" max="6407" width="13.42578125" style="30" customWidth="1"/>
    <col min="6408" max="6408" width="9.85546875" style="30" customWidth="1"/>
    <col min="6409" max="6409" width="17.140625" style="30" customWidth="1"/>
    <col min="6410" max="6410" width="28.42578125" style="30" customWidth="1"/>
    <col min="6411" max="6411" width="18.28515625" style="30" customWidth="1"/>
    <col min="6412" max="6412" width="25.7109375" style="30" customWidth="1"/>
    <col min="6413" max="6413" width="14.7109375" style="30" customWidth="1"/>
    <col min="6414" max="6659" width="9.140625" style="30"/>
    <col min="6660" max="6660" width="5" style="30" customWidth="1"/>
    <col min="6661" max="6661" width="5.140625" style="30" bestFit="1" customWidth="1"/>
    <col min="6662" max="6662" width="5.42578125" style="30" customWidth="1"/>
    <col min="6663" max="6663" width="13.42578125" style="30" customWidth="1"/>
    <col min="6664" max="6664" width="9.85546875" style="30" customWidth="1"/>
    <col min="6665" max="6665" width="17.140625" style="30" customWidth="1"/>
    <col min="6666" max="6666" width="28.42578125" style="30" customWidth="1"/>
    <col min="6667" max="6667" width="18.28515625" style="30" customWidth="1"/>
    <col min="6668" max="6668" width="25.7109375" style="30" customWidth="1"/>
    <col min="6669" max="6669" width="14.7109375" style="30" customWidth="1"/>
    <col min="6670" max="6915" width="9.140625" style="30"/>
    <col min="6916" max="6916" width="5" style="30" customWidth="1"/>
    <col min="6917" max="6917" width="5.140625" style="30" bestFit="1" customWidth="1"/>
    <col min="6918" max="6918" width="5.42578125" style="30" customWidth="1"/>
    <col min="6919" max="6919" width="13.42578125" style="30" customWidth="1"/>
    <col min="6920" max="6920" width="9.85546875" style="30" customWidth="1"/>
    <col min="6921" max="6921" width="17.140625" style="30" customWidth="1"/>
    <col min="6922" max="6922" width="28.42578125" style="30" customWidth="1"/>
    <col min="6923" max="6923" width="18.28515625" style="30" customWidth="1"/>
    <col min="6924" max="6924" width="25.7109375" style="30" customWidth="1"/>
    <col min="6925" max="6925" width="14.7109375" style="30" customWidth="1"/>
    <col min="6926" max="7171" width="9.140625" style="30"/>
    <col min="7172" max="7172" width="5" style="30" customWidth="1"/>
    <col min="7173" max="7173" width="5.140625" style="30" bestFit="1" customWidth="1"/>
    <col min="7174" max="7174" width="5.42578125" style="30" customWidth="1"/>
    <col min="7175" max="7175" width="13.42578125" style="30" customWidth="1"/>
    <col min="7176" max="7176" width="9.85546875" style="30" customWidth="1"/>
    <col min="7177" max="7177" width="17.140625" style="30" customWidth="1"/>
    <col min="7178" max="7178" width="28.42578125" style="30" customWidth="1"/>
    <col min="7179" max="7179" width="18.28515625" style="30" customWidth="1"/>
    <col min="7180" max="7180" width="25.7109375" style="30" customWidth="1"/>
    <col min="7181" max="7181" width="14.7109375" style="30" customWidth="1"/>
    <col min="7182" max="7427" width="9.140625" style="30"/>
    <col min="7428" max="7428" width="5" style="30" customWidth="1"/>
    <col min="7429" max="7429" width="5.140625" style="30" bestFit="1" customWidth="1"/>
    <col min="7430" max="7430" width="5.42578125" style="30" customWidth="1"/>
    <col min="7431" max="7431" width="13.42578125" style="30" customWidth="1"/>
    <col min="7432" max="7432" width="9.85546875" style="30" customWidth="1"/>
    <col min="7433" max="7433" width="17.140625" style="30" customWidth="1"/>
    <col min="7434" max="7434" width="28.42578125" style="30" customWidth="1"/>
    <col min="7435" max="7435" width="18.28515625" style="30" customWidth="1"/>
    <col min="7436" max="7436" width="25.7109375" style="30" customWidth="1"/>
    <col min="7437" max="7437" width="14.7109375" style="30" customWidth="1"/>
    <col min="7438" max="7683" width="9.140625" style="30"/>
    <col min="7684" max="7684" width="5" style="30" customWidth="1"/>
    <col min="7685" max="7685" width="5.140625" style="30" bestFit="1" customWidth="1"/>
    <col min="7686" max="7686" width="5.42578125" style="30" customWidth="1"/>
    <col min="7687" max="7687" width="13.42578125" style="30" customWidth="1"/>
    <col min="7688" max="7688" width="9.85546875" style="30" customWidth="1"/>
    <col min="7689" max="7689" width="17.140625" style="30" customWidth="1"/>
    <col min="7690" max="7690" width="28.42578125" style="30" customWidth="1"/>
    <col min="7691" max="7691" width="18.28515625" style="30" customWidth="1"/>
    <col min="7692" max="7692" width="25.7109375" style="30" customWidth="1"/>
    <col min="7693" max="7693" width="14.7109375" style="30" customWidth="1"/>
    <col min="7694" max="7939" width="9.140625" style="30"/>
    <col min="7940" max="7940" width="5" style="30" customWidth="1"/>
    <col min="7941" max="7941" width="5.140625" style="30" bestFit="1" customWidth="1"/>
    <col min="7942" max="7942" width="5.42578125" style="30" customWidth="1"/>
    <col min="7943" max="7943" width="13.42578125" style="30" customWidth="1"/>
    <col min="7944" max="7944" width="9.85546875" style="30" customWidth="1"/>
    <col min="7945" max="7945" width="17.140625" style="30" customWidth="1"/>
    <col min="7946" max="7946" width="28.42578125" style="30" customWidth="1"/>
    <col min="7947" max="7947" width="18.28515625" style="30" customWidth="1"/>
    <col min="7948" max="7948" width="25.7109375" style="30" customWidth="1"/>
    <col min="7949" max="7949" width="14.7109375" style="30" customWidth="1"/>
    <col min="7950" max="8195" width="9.140625" style="30"/>
    <col min="8196" max="8196" width="5" style="30" customWidth="1"/>
    <col min="8197" max="8197" width="5.140625" style="30" bestFit="1" customWidth="1"/>
    <col min="8198" max="8198" width="5.42578125" style="30" customWidth="1"/>
    <col min="8199" max="8199" width="13.42578125" style="30" customWidth="1"/>
    <col min="8200" max="8200" width="9.85546875" style="30" customWidth="1"/>
    <col min="8201" max="8201" width="17.140625" style="30" customWidth="1"/>
    <col min="8202" max="8202" width="28.42578125" style="30" customWidth="1"/>
    <col min="8203" max="8203" width="18.28515625" style="30" customWidth="1"/>
    <col min="8204" max="8204" width="25.7109375" style="30" customWidth="1"/>
    <col min="8205" max="8205" width="14.7109375" style="30" customWidth="1"/>
    <col min="8206" max="8451" width="9.140625" style="30"/>
    <col min="8452" max="8452" width="5" style="30" customWidth="1"/>
    <col min="8453" max="8453" width="5.140625" style="30" bestFit="1" customWidth="1"/>
    <col min="8454" max="8454" width="5.42578125" style="30" customWidth="1"/>
    <col min="8455" max="8455" width="13.42578125" style="30" customWidth="1"/>
    <col min="8456" max="8456" width="9.85546875" style="30" customWidth="1"/>
    <col min="8457" max="8457" width="17.140625" style="30" customWidth="1"/>
    <col min="8458" max="8458" width="28.42578125" style="30" customWidth="1"/>
    <col min="8459" max="8459" width="18.28515625" style="30" customWidth="1"/>
    <col min="8460" max="8460" width="25.7109375" style="30" customWidth="1"/>
    <col min="8461" max="8461" width="14.7109375" style="30" customWidth="1"/>
    <col min="8462" max="8707" width="9.140625" style="30"/>
    <col min="8708" max="8708" width="5" style="30" customWidth="1"/>
    <col min="8709" max="8709" width="5.140625" style="30" bestFit="1" customWidth="1"/>
    <col min="8710" max="8710" width="5.42578125" style="30" customWidth="1"/>
    <col min="8711" max="8711" width="13.42578125" style="30" customWidth="1"/>
    <col min="8712" max="8712" width="9.85546875" style="30" customWidth="1"/>
    <col min="8713" max="8713" width="17.140625" style="30" customWidth="1"/>
    <col min="8714" max="8714" width="28.42578125" style="30" customWidth="1"/>
    <col min="8715" max="8715" width="18.28515625" style="30" customWidth="1"/>
    <col min="8716" max="8716" width="25.7109375" style="30" customWidth="1"/>
    <col min="8717" max="8717" width="14.7109375" style="30" customWidth="1"/>
    <col min="8718" max="8963" width="9.140625" style="30"/>
    <col min="8964" max="8964" width="5" style="30" customWidth="1"/>
    <col min="8965" max="8965" width="5.140625" style="30" bestFit="1" customWidth="1"/>
    <col min="8966" max="8966" width="5.42578125" style="30" customWidth="1"/>
    <col min="8967" max="8967" width="13.42578125" style="30" customWidth="1"/>
    <col min="8968" max="8968" width="9.85546875" style="30" customWidth="1"/>
    <col min="8969" max="8969" width="17.140625" style="30" customWidth="1"/>
    <col min="8970" max="8970" width="28.42578125" style="30" customWidth="1"/>
    <col min="8971" max="8971" width="18.28515625" style="30" customWidth="1"/>
    <col min="8972" max="8972" width="25.7109375" style="30" customWidth="1"/>
    <col min="8973" max="8973" width="14.7109375" style="30" customWidth="1"/>
    <col min="8974" max="9219" width="9.140625" style="30"/>
    <col min="9220" max="9220" width="5" style="30" customWidth="1"/>
    <col min="9221" max="9221" width="5.140625" style="30" bestFit="1" customWidth="1"/>
    <col min="9222" max="9222" width="5.42578125" style="30" customWidth="1"/>
    <col min="9223" max="9223" width="13.42578125" style="30" customWidth="1"/>
    <col min="9224" max="9224" width="9.85546875" style="30" customWidth="1"/>
    <col min="9225" max="9225" width="17.140625" style="30" customWidth="1"/>
    <col min="9226" max="9226" width="28.42578125" style="30" customWidth="1"/>
    <col min="9227" max="9227" width="18.28515625" style="30" customWidth="1"/>
    <col min="9228" max="9228" width="25.7109375" style="30" customWidth="1"/>
    <col min="9229" max="9229" width="14.7109375" style="30" customWidth="1"/>
    <col min="9230" max="9475" width="9.140625" style="30"/>
    <col min="9476" max="9476" width="5" style="30" customWidth="1"/>
    <col min="9477" max="9477" width="5.140625" style="30" bestFit="1" customWidth="1"/>
    <col min="9478" max="9478" width="5.42578125" style="30" customWidth="1"/>
    <col min="9479" max="9479" width="13.42578125" style="30" customWidth="1"/>
    <col min="9480" max="9480" width="9.85546875" style="30" customWidth="1"/>
    <col min="9481" max="9481" width="17.140625" style="30" customWidth="1"/>
    <col min="9482" max="9482" width="28.42578125" style="30" customWidth="1"/>
    <col min="9483" max="9483" width="18.28515625" style="30" customWidth="1"/>
    <col min="9484" max="9484" width="25.7109375" style="30" customWidth="1"/>
    <col min="9485" max="9485" width="14.7109375" style="30" customWidth="1"/>
    <col min="9486" max="9731" width="9.140625" style="30"/>
    <col min="9732" max="9732" width="5" style="30" customWidth="1"/>
    <col min="9733" max="9733" width="5.140625" style="30" bestFit="1" customWidth="1"/>
    <col min="9734" max="9734" width="5.42578125" style="30" customWidth="1"/>
    <col min="9735" max="9735" width="13.42578125" style="30" customWidth="1"/>
    <col min="9736" max="9736" width="9.85546875" style="30" customWidth="1"/>
    <col min="9737" max="9737" width="17.140625" style="30" customWidth="1"/>
    <col min="9738" max="9738" width="28.42578125" style="30" customWidth="1"/>
    <col min="9739" max="9739" width="18.28515625" style="30" customWidth="1"/>
    <col min="9740" max="9740" width="25.7109375" style="30" customWidth="1"/>
    <col min="9741" max="9741" width="14.7109375" style="30" customWidth="1"/>
    <col min="9742" max="9987" width="9.140625" style="30"/>
    <col min="9988" max="9988" width="5" style="30" customWidth="1"/>
    <col min="9989" max="9989" width="5.140625" style="30" bestFit="1" customWidth="1"/>
    <col min="9990" max="9990" width="5.42578125" style="30" customWidth="1"/>
    <col min="9991" max="9991" width="13.42578125" style="30" customWidth="1"/>
    <col min="9992" max="9992" width="9.85546875" style="30" customWidth="1"/>
    <col min="9993" max="9993" width="17.140625" style="30" customWidth="1"/>
    <col min="9994" max="9994" width="28.42578125" style="30" customWidth="1"/>
    <col min="9995" max="9995" width="18.28515625" style="30" customWidth="1"/>
    <col min="9996" max="9996" width="25.7109375" style="30" customWidth="1"/>
    <col min="9997" max="9997" width="14.7109375" style="30" customWidth="1"/>
    <col min="9998" max="10243" width="9.140625" style="30"/>
    <col min="10244" max="10244" width="5" style="30" customWidth="1"/>
    <col min="10245" max="10245" width="5.140625" style="30" bestFit="1" customWidth="1"/>
    <col min="10246" max="10246" width="5.42578125" style="30" customWidth="1"/>
    <col min="10247" max="10247" width="13.42578125" style="30" customWidth="1"/>
    <col min="10248" max="10248" width="9.85546875" style="30" customWidth="1"/>
    <col min="10249" max="10249" width="17.140625" style="30" customWidth="1"/>
    <col min="10250" max="10250" width="28.42578125" style="30" customWidth="1"/>
    <col min="10251" max="10251" width="18.28515625" style="30" customWidth="1"/>
    <col min="10252" max="10252" width="25.7109375" style="30" customWidth="1"/>
    <col min="10253" max="10253" width="14.7109375" style="30" customWidth="1"/>
    <col min="10254" max="10499" width="9.140625" style="30"/>
    <col min="10500" max="10500" width="5" style="30" customWidth="1"/>
    <col min="10501" max="10501" width="5.140625" style="30" bestFit="1" customWidth="1"/>
    <col min="10502" max="10502" width="5.42578125" style="30" customWidth="1"/>
    <col min="10503" max="10503" width="13.42578125" style="30" customWidth="1"/>
    <col min="10504" max="10504" width="9.85546875" style="30" customWidth="1"/>
    <col min="10505" max="10505" width="17.140625" style="30" customWidth="1"/>
    <col min="10506" max="10506" width="28.42578125" style="30" customWidth="1"/>
    <col min="10507" max="10507" width="18.28515625" style="30" customWidth="1"/>
    <col min="10508" max="10508" width="25.7109375" style="30" customWidth="1"/>
    <col min="10509" max="10509" width="14.7109375" style="30" customWidth="1"/>
    <col min="10510" max="10755" width="9.140625" style="30"/>
    <col min="10756" max="10756" width="5" style="30" customWidth="1"/>
    <col min="10757" max="10757" width="5.140625" style="30" bestFit="1" customWidth="1"/>
    <col min="10758" max="10758" width="5.42578125" style="30" customWidth="1"/>
    <col min="10759" max="10759" width="13.42578125" style="30" customWidth="1"/>
    <col min="10760" max="10760" width="9.85546875" style="30" customWidth="1"/>
    <col min="10761" max="10761" width="17.140625" style="30" customWidth="1"/>
    <col min="10762" max="10762" width="28.42578125" style="30" customWidth="1"/>
    <col min="10763" max="10763" width="18.28515625" style="30" customWidth="1"/>
    <col min="10764" max="10764" width="25.7109375" style="30" customWidth="1"/>
    <col min="10765" max="10765" width="14.7109375" style="30" customWidth="1"/>
    <col min="10766" max="11011" width="9.140625" style="30"/>
    <col min="11012" max="11012" width="5" style="30" customWidth="1"/>
    <col min="11013" max="11013" width="5.140625" style="30" bestFit="1" customWidth="1"/>
    <col min="11014" max="11014" width="5.42578125" style="30" customWidth="1"/>
    <col min="11015" max="11015" width="13.42578125" style="30" customWidth="1"/>
    <col min="11016" max="11016" width="9.85546875" style="30" customWidth="1"/>
    <col min="11017" max="11017" width="17.140625" style="30" customWidth="1"/>
    <col min="11018" max="11018" width="28.42578125" style="30" customWidth="1"/>
    <col min="11019" max="11019" width="18.28515625" style="30" customWidth="1"/>
    <col min="11020" max="11020" width="25.7109375" style="30" customWidth="1"/>
    <col min="11021" max="11021" width="14.7109375" style="30" customWidth="1"/>
    <col min="11022" max="11267" width="9.140625" style="30"/>
    <col min="11268" max="11268" width="5" style="30" customWidth="1"/>
    <col min="11269" max="11269" width="5.140625" style="30" bestFit="1" customWidth="1"/>
    <col min="11270" max="11270" width="5.42578125" style="30" customWidth="1"/>
    <col min="11271" max="11271" width="13.42578125" style="30" customWidth="1"/>
    <col min="11272" max="11272" width="9.85546875" style="30" customWidth="1"/>
    <col min="11273" max="11273" width="17.140625" style="30" customWidth="1"/>
    <col min="11274" max="11274" width="28.42578125" style="30" customWidth="1"/>
    <col min="11275" max="11275" width="18.28515625" style="30" customWidth="1"/>
    <col min="11276" max="11276" width="25.7109375" style="30" customWidth="1"/>
    <col min="11277" max="11277" width="14.7109375" style="30" customWidth="1"/>
    <col min="11278" max="11523" width="9.140625" style="30"/>
    <col min="11524" max="11524" width="5" style="30" customWidth="1"/>
    <col min="11525" max="11525" width="5.140625" style="30" bestFit="1" customWidth="1"/>
    <col min="11526" max="11526" width="5.42578125" style="30" customWidth="1"/>
    <col min="11527" max="11527" width="13.42578125" style="30" customWidth="1"/>
    <col min="11528" max="11528" width="9.85546875" style="30" customWidth="1"/>
    <col min="11529" max="11529" width="17.140625" style="30" customWidth="1"/>
    <col min="11530" max="11530" width="28.42578125" style="30" customWidth="1"/>
    <col min="11531" max="11531" width="18.28515625" style="30" customWidth="1"/>
    <col min="11532" max="11532" width="25.7109375" style="30" customWidth="1"/>
    <col min="11533" max="11533" width="14.7109375" style="30" customWidth="1"/>
    <col min="11534" max="11779" width="9.140625" style="30"/>
    <col min="11780" max="11780" width="5" style="30" customWidth="1"/>
    <col min="11781" max="11781" width="5.140625" style="30" bestFit="1" customWidth="1"/>
    <col min="11782" max="11782" width="5.42578125" style="30" customWidth="1"/>
    <col min="11783" max="11783" width="13.42578125" style="30" customWidth="1"/>
    <col min="11784" max="11784" width="9.85546875" style="30" customWidth="1"/>
    <col min="11785" max="11785" width="17.140625" style="30" customWidth="1"/>
    <col min="11786" max="11786" width="28.42578125" style="30" customWidth="1"/>
    <col min="11787" max="11787" width="18.28515625" style="30" customWidth="1"/>
    <col min="11788" max="11788" width="25.7109375" style="30" customWidth="1"/>
    <col min="11789" max="11789" width="14.7109375" style="30" customWidth="1"/>
    <col min="11790" max="12035" width="9.140625" style="30"/>
    <col min="12036" max="12036" width="5" style="30" customWidth="1"/>
    <col min="12037" max="12037" width="5.140625" style="30" bestFit="1" customWidth="1"/>
    <col min="12038" max="12038" width="5.42578125" style="30" customWidth="1"/>
    <col min="12039" max="12039" width="13.42578125" style="30" customWidth="1"/>
    <col min="12040" max="12040" width="9.85546875" style="30" customWidth="1"/>
    <col min="12041" max="12041" width="17.140625" style="30" customWidth="1"/>
    <col min="12042" max="12042" width="28.42578125" style="30" customWidth="1"/>
    <col min="12043" max="12043" width="18.28515625" style="30" customWidth="1"/>
    <col min="12044" max="12044" width="25.7109375" style="30" customWidth="1"/>
    <col min="12045" max="12045" width="14.7109375" style="30" customWidth="1"/>
    <col min="12046" max="12291" width="9.140625" style="30"/>
    <col min="12292" max="12292" width="5" style="30" customWidth="1"/>
    <col min="12293" max="12293" width="5.140625" style="30" bestFit="1" customWidth="1"/>
    <col min="12294" max="12294" width="5.42578125" style="30" customWidth="1"/>
    <col min="12295" max="12295" width="13.42578125" style="30" customWidth="1"/>
    <col min="12296" max="12296" width="9.85546875" style="30" customWidth="1"/>
    <col min="12297" max="12297" width="17.140625" style="30" customWidth="1"/>
    <col min="12298" max="12298" width="28.42578125" style="30" customWidth="1"/>
    <col min="12299" max="12299" width="18.28515625" style="30" customWidth="1"/>
    <col min="12300" max="12300" width="25.7109375" style="30" customWidth="1"/>
    <col min="12301" max="12301" width="14.7109375" style="30" customWidth="1"/>
    <col min="12302" max="12547" width="9.140625" style="30"/>
    <col min="12548" max="12548" width="5" style="30" customWidth="1"/>
    <col min="12549" max="12549" width="5.140625" style="30" bestFit="1" customWidth="1"/>
    <col min="12550" max="12550" width="5.42578125" style="30" customWidth="1"/>
    <col min="12551" max="12551" width="13.42578125" style="30" customWidth="1"/>
    <col min="12552" max="12552" width="9.85546875" style="30" customWidth="1"/>
    <col min="12553" max="12553" width="17.140625" style="30" customWidth="1"/>
    <col min="12554" max="12554" width="28.42578125" style="30" customWidth="1"/>
    <col min="12555" max="12555" width="18.28515625" style="30" customWidth="1"/>
    <col min="12556" max="12556" width="25.7109375" style="30" customWidth="1"/>
    <col min="12557" max="12557" width="14.7109375" style="30" customWidth="1"/>
    <col min="12558" max="12803" width="9.140625" style="30"/>
    <col min="12804" max="12804" width="5" style="30" customWidth="1"/>
    <col min="12805" max="12805" width="5.140625" style="30" bestFit="1" customWidth="1"/>
    <col min="12806" max="12806" width="5.42578125" style="30" customWidth="1"/>
    <col min="12807" max="12807" width="13.42578125" style="30" customWidth="1"/>
    <col min="12808" max="12808" width="9.85546875" style="30" customWidth="1"/>
    <col min="12809" max="12809" width="17.140625" style="30" customWidth="1"/>
    <col min="12810" max="12810" width="28.42578125" style="30" customWidth="1"/>
    <col min="12811" max="12811" width="18.28515625" style="30" customWidth="1"/>
    <col min="12812" max="12812" width="25.7109375" style="30" customWidth="1"/>
    <col min="12813" max="12813" width="14.7109375" style="30" customWidth="1"/>
    <col min="12814" max="13059" width="9.140625" style="30"/>
    <col min="13060" max="13060" width="5" style="30" customWidth="1"/>
    <col min="13061" max="13061" width="5.140625" style="30" bestFit="1" customWidth="1"/>
    <col min="13062" max="13062" width="5.42578125" style="30" customWidth="1"/>
    <col min="13063" max="13063" width="13.42578125" style="30" customWidth="1"/>
    <col min="13064" max="13064" width="9.85546875" style="30" customWidth="1"/>
    <col min="13065" max="13065" width="17.140625" style="30" customWidth="1"/>
    <col min="13066" max="13066" width="28.42578125" style="30" customWidth="1"/>
    <col min="13067" max="13067" width="18.28515625" style="30" customWidth="1"/>
    <col min="13068" max="13068" width="25.7109375" style="30" customWidth="1"/>
    <col min="13069" max="13069" width="14.7109375" style="30" customWidth="1"/>
    <col min="13070" max="13315" width="9.140625" style="30"/>
    <col min="13316" max="13316" width="5" style="30" customWidth="1"/>
    <col min="13317" max="13317" width="5.140625" style="30" bestFit="1" customWidth="1"/>
    <col min="13318" max="13318" width="5.42578125" style="30" customWidth="1"/>
    <col min="13319" max="13319" width="13.42578125" style="30" customWidth="1"/>
    <col min="13320" max="13320" width="9.85546875" style="30" customWidth="1"/>
    <col min="13321" max="13321" width="17.140625" style="30" customWidth="1"/>
    <col min="13322" max="13322" width="28.42578125" style="30" customWidth="1"/>
    <col min="13323" max="13323" width="18.28515625" style="30" customWidth="1"/>
    <col min="13324" max="13324" width="25.7109375" style="30" customWidth="1"/>
    <col min="13325" max="13325" width="14.7109375" style="30" customWidth="1"/>
    <col min="13326" max="13571" width="9.140625" style="30"/>
    <col min="13572" max="13572" width="5" style="30" customWidth="1"/>
    <col min="13573" max="13573" width="5.140625" style="30" bestFit="1" customWidth="1"/>
    <col min="13574" max="13574" width="5.42578125" style="30" customWidth="1"/>
    <col min="13575" max="13575" width="13.42578125" style="30" customWidth="1"/>
    <col min="13576" max="13576" width="9.85546875" style="30" customWidth="1"/>
    <col min="13577" max="13577" width="17.140625" style="30" customWidth="1"/>
    <col min="13578" max="13578" width="28.42578125" style="30" customWidth="1"/>
    <col min="13579" max="13579" width="18.28515625" style="30" customWidth="1"/>
    <col min="13580" max="13580" width="25.7109375" style="30" customWidth="1"/>
    <col min="13581" max="13581" width="14.7109375" style="30" customWidth="1"/>
    <col min="13582" max="13827" width="9.140625" style="30"/>
    <col min="13828" max="13828" width="5" style="30" customWidth="1"/>
    <col min="13829" max="13829" width="5.140625" style="30" bestFit="1" customWidth="1"/>
    <col min="13830" max="13830" width="5.42578125" style="30" customWidth="1"/>
    <col min="13831" max="13831" width="13.42578125" style="30" customWidth="1"/>
    <col min="13832" max="13832" width="9.85546875" style="30" customWidth="1"/>
    <col min="13833" max="13833" width="17.140625" style="30" customWidth="1"/>
    <col min="13834" max="13834" width="28.42578125" style="30" customWidth="1"/>
    <col min="13835" max="13835" width="18.28515625" style="30" customWidth="1"/>
    <col min="13836" max="13836" width="25.7109375" style="30" customWidth="1"/>
    <col min="13837" max="13837" width="14.7109375" style="30" customWidth="1"/>
    <col min="13838" max="14083" width="9.140625" style="30"/>
    <col min="14084" max="14084" width="5" style="30" customWidth="1"/>
    <col min="14085" max="14085" width="5.140625" style="30" bestFit="1" customWidth="1"/>
    <col min="14086" max="14086" width="5.42578125" style="30" customWidth="1"/>
    <col min="14087" max="14087" width="13.42578125" style="30" customWidth="1"/>
    <col min="14088" max="14088" width="9.85546875" style="30" customWidth="1"/>
    <col min="14089" max="14089" width="17.140625" style="30" customWidth="1"/>
    <col min="14090" max="14090" width="28.42578125" style="30" customWidth="1"/>
    <col min="14091" max="14091" width="18.28515625" style="30" customWidth="1"/>
    <col min="14092" max="14092" width="25.7109375" style="30" customWidth="1"/>
    <col min="14093" max="14093" width="14.7109375" style="30" customWidth="1"/>
    <col min="14094" max="14339" width="9.140625" style="30"/>
    <col min="14340" max="14340" width="5" style="30" customWidth="1"/>
    <col min="14341" max="14341" width="5.140625" style="30" bestFit="1" customWidth="1"/>
    <col min="14342" max="14342" width="5.42578125" style="30" customWidth="1"/>
    <col min="14343" max="14343" width="13.42578125" style="30" customWidth="1"/>
    <col min="14344" max="14344" width="9.85546875" style="30" customWidth="1"/>
    <col min="14345" max="14345" width="17.140625" style="30" customWidth="1"/>
    <col min="14346" max="14346" width="28.42578125" style="30" customWidth="1"/>
    <col min="14347" max="14347" width="18.28515625" style="30" customWidth="1"/>
    <col min="14348" max="14348" width="25.7109375" style="30" customWidth="1"/>
    <col min="14349" max="14349" width="14.7109375" style="30" customWidth="1"/>
    <col min="14350" max="14595" width="9.140625" style="30"/>
    <col min="14596" max="14596" width="5" style="30" customWidth="1"/>
    <col min="14597" max="14597" width="5.140625" style="30" bestFit="1" customWidth="1"/>
    <col min="14598" max="14598" width="5.42578125" style="30" customWidth="1"/>
    <col min="14599" max="14599" width="13.42578125" style="30" customWidth="1"/>
    <col min="14600" max="14600" width="9.85546875" style="30" customWidth="1"/>
    <col min="14601" max="14601" width="17.140625" style="30" customWidth="1"/>
    <col min="14602" max="14602" width="28.42578125" style="30" customWidth="1"/>
    <col min="14603" max="14603" width="18.28515625" style="30" customWidth="1"/>
    <col min="14604" max="14604" width="25.7109375" style="30" customWidth="1"/>
    <col min="14605" max="14605" width="14.7109375" style="30" customWidth="1"/>
    <col min="14606" max="14851" width="9.140625" style="30"/>
    <col min="14852" max="14852" width="5" style="30" customWidth="1"/>
    <col min="14853" max="14853" width="5.140625" style="30" bestFit="1" customWidth="1"/>
    <col min="14854" max="14854" width="5.42578125" style="30" customWidth="1"/>
    <col min="14855" max="14855" width="13.42578125" style="30" customWidth="1"/>
    <col min="14856" max="14856" width="9.85546875" style="30" customWidth="1"/>
    <col min="14857" max="14857" width="17.140625" style="30" customWidth="1"/>
    <col min="14858" max="14858" width="28.42578125" style="30" customWidth="1"/>
    <col min="14859" max="14859" width="18.28515625" style="30" customWidth="1"/>
    <col min="14860" max="14860" width="25.7109375" style="30" customWidth="1"/>
    <col min="14861" max="14861" width="14.7109375" style="30" customWidth="1"/>
    <col min="14862" max="15107" width="9.140625" style="30"/>
    <col min="15108" max="15108" width="5" style="30" customWidth="1"/>
    <col min="15109" max="15109" width="5.140625" style="30" bestFit="1" customWidth="1"/>
    <col min="15110" max="15110" width="5.42578125" style="30" customWidth="1"/>
    <col min="15111" max="15111" width="13.42578125" style="30" customWidth="1"/>
    <col min="15112" max="15112" width="9.85546875" style="30" customWidth="1"/>
    <col min="15113" max="15113" width="17.140625" style="30" customWidth="1"/>
    <col min="15114" max="15114" width="28.42578125" style="30" customWidth="1"/>
    <col min="15115" max="15115" width="18.28515625" style="30" customWidth="1"/>
    <col min="15116" max="15116" width="25.7109375" style="30" customWidth="1"/>
    <col min="15117" max="15117" width="14.7109375" style="30" customWidth="1"/>
    <col min="15118" max="15363" width="9.140625" style="30"/>
    <col min="15364" max="15364" width="5" style="30" customWidth="1"/>
    <col min="15365" max="15365" width="5.140625" style="30" bestFit="1" customWidth="1"/>
    <col min="15366" max="15366" width="5.42578125" style="30" customWidth="1"/>
    <col min="15367" max="15367" width="13.42578125" style="30" customWidth="1"/>
    <col min="15368" max="15368" width="9.85546875" style="30" customWidth="1"/>
    <col min="15369" max="15369" width="17.140625" style="30" customWidth="1"/>
    <col min="15370" max="15370" width="28.42578125" style="30" customWidth="1"/>
    <col min="15371" max="15371" width="18.28515625" style="30" customWidth="1"/>
    <col min="15372" max="15372" width="25.7109375" style="30" customWidth="1"/>
    <col min="15373" max="15373" width="14.7109375" style="30" customWidth="1"/>
    <col min="15374" max="15619" width="9.140625" style="30"/>
    <col min="15620" max="15620" width="5" style="30" customWidth="1"/>
    <col min="15621" max="15621" width="5.140625" style="30" bestFit="1" customWidth="1"/>
    <col min="15622" max="15622" width="5.42578125" style="30" customWidth="1"/>
    <col min="15623" max="15623" width="13.42578125" style="30" customWidth="1"/>
    <col min="15624" max="15624" width="9.85546875" style="30" customWidth="1"/>
    <col min="15625" max="15625" width="17.140625" style="30" customWidth="1"/>
    <col min="15626" max="15626" width="28.42578125" style="30" customWidth="1"/>
    <col min="15627" max="15627" width="18.28515625" style="30" customWidth="1"/>
    <col min="15628" max="15628" width="25.7109375" style="30" customWidth="1"/>
    <col min="15629" max="15629" width="14.7109375" style="30" customWidth="1"/>
    <col min="15630" max="15875" width="9.140625" style="30"/>
    <col min="15876" max="15876" width="5" style="30" customWidth="1"/>
    <col min="15877" max="15877" width="5.140625" style="30" bestFit="1" customWidth="1"/>
    <col min="15878" max="15878" width="5.42578125" style="30" customWidth="1"/>
    <col min="15879" max="15879" width="13.42578125" style="30" customWidth="1"/>
    <col min="15880" max="15880" width="9.85546875" style="30" customWidth="1"/>
    <col min="15881" max="15881" width="17.140625" style="30" customWidth="1"/>
    <col min="15882" max="15882" width="28.42578125" style="30" customWidth="1"/>
    <col min="15883" max="15883" width="18.28515625" style="30" customWidth="1"/>
    <col min="15884" max="15884" width="25.7109375" style="30" customWidth="1"/>
    <col min="15885" max="15885" width="14.7109375" style="30" customWidth="1"/>
    <col min="15886" max="16131" width="9.140625" style="30"/>
    <col min="16132" max="16132" width="5" style="30" customWidth="1"/>
    <col min="16133" max="16133" width="5.140625" style="30" bestFit="1" customWidth="1"/>
    <col min="16134" max="16134" width="5.42578125" style="30" customWidth="1"/>
    <col min="16135" max="16135" width="13.42578125" style="30" customWidth="1"/>
    <col min="16136" max="16136" width="9.85546875" style="30" customWidth="1"/>
    <col min="16137" max="16137" width="17.140625" style="30" customWidth="1"/>
    <col min="16138" max="16138" width="28.42578125" style="30" customWidth="1"/>
    <col min="16139" max="16139" width="18.28515625" style="30" customWidth="1"/>
    <col min="16140" max="16140" width="25.7109375" style="30" customWidth="1"/>
    <col min="16141" max="16141" width="14.7109375" style="30" customWidth="1"/>
    <col min="16142" max="16384" width="9.140625" style="30"/>
  </cols>
  <sheetData>
    <row r="1" spans="1:19" s="1" customFormat="1" ht="55.5" customHeight="1" x14ac:dyDescent="0.25">
      <c r="A1" s="144" t="s">
        <v>398</v>
      </c>
      <c r="B1" s="144"/>
      <c r="C1" s="144"/>
      <c r="D1" s="144"/>
      <c r="E1" s="145"/>
      <c r="F1" s="144"/>
      <c r="G1" s="149" t="s">
        <v>399</v>
      </c>
      <c r="H1" s="149"/>
      <c r="I1" s="149"/>
      <c r="J1" s="149"/>
      <c r="K1" s="149"/>
      <c r="L1" s="149"/>
      <c r="M1" s="149"/>
      <c r="N1" s="149"/>
      <c r="O1" s="149"/>
      <c r="P1" s="149"/>
      <c r="Q1" s="149"/>
      <c r="R1" s="149"/>
      <c r="S1" s="149"/>
    </row>
    <row r="2" spans="1:19" s="1" customFormat="1" ht="18.75" customHeight="1" x14ac:dyDescent="0.25">
      <c r="A2" s="146"/>
      <c r="B2" s="146"/>
      <c r="C2" s="146"/>
      <c r="D2" s="146"/>
      <c r="G2" s="39"/>
      <c r="I2" s="2"/>
      <c r="J2" s="33"/>
      <c r="M2" s="57"/>
      <c r="N2" s="25"/>
      <c r="O2" s="25"/>
      <c r="P2" s="25"/>
      <c r="Q2" s="25"/>
      <c r="R2" s="25"/>
    </row>
    <row r="3" spans="1:19" s="3" customFormat="1" ht="37.5" customHeight="1" x14ac:dyDescent="0.3">
      <c r="A3" s="147" t="s">
        <v>403</v>
      </c>
      <c r="B3" s="147"/>
      <c r="C3" s="147"/>
      <c r="D3" s="147"/>
      <c r="E3" s="147"/>
      <c r="F3" s="147"/>
      <c r="G3" s="147"/>
      <c r="H3" s="147"/>
      <c r="I3" s="147"/>
      <c r="J3" s="147"/>
      <c r="K3" s="147"/>
      <c r="L3" s="147"/>
      <c r="M3" s="147"/>
      <c r="N3" s="147"/>
      <c r="O3" s="147"/>
      <c r="P3" s="147"/>
      <c r="Q3" s="147"/>
      <c r="R3" s="147"/>
      <c r="S3" s="147"/>
    </row>
    <row r="4" spans="1:19" s="26" customFormat="1" ht="24.75" customHeight="1" x14ac:dyDescent="0.25">
      <c r="A4" s="148" t="s">
        <v>397</v>
      </c>
      <c r="B4" s="148"/>
      <c r="C4" s="148"/>
      <c r="D4" s="148"/>
      <c r="E4" s="148"/>
      <c r="F4" s="148"/>
      <c r="G4" s="148"/>
      <c r="H4" s="148"/>
      <c r="I4" s="148"/>
      <c r="J4" s="148"/>
      <c r="K4" s="148"/>
      <c r="L4" s="148"/>
      <c r="M4" s="148"/>
      <c r="N4" s="148"/>
      <c r="O4" s="148"/>
      <c r="P4" s="148"/>
      <c r="Q4" s="148"/>
      <c r="R4" s="148"/>
      <c r="S4" s="148"/>
    </row>
    <row r="5" spans="1:19" s="26" customFormat="1" ht="14.25" customHeight="1" x14ac:dyDescent="0.25">
      <c r="A5" s="53"/>
      <c r="B5" s="53"/>
      <c r="C5" s="53"/>
      <c r="D5" s="53"/>
      <c r="E5" s="105"/>
      <c r="F5" s="53"/>
      <c r="G5" s="53"/>
      <c r="H5" s="105"/>
      <c r="I5" s="105"/>
      <c r="J5" s="105"/>
      <c r="K5" s="105"/>
      <c r="L5" s="105"/>
      <c r="M5" s="105"/>
      <c r="N5" s="105"/>
      <c r="O5" s="55"/>
      <c r="P5" s="55"/>
      <c r="Q5" s="55"/>
      <c r="R5" s="55"/>
    </row>
    <row r="6" spans="1:19" s="1" customFormat="1" ht="9.75" hidden="1" customHeight="1" x14ac:dyDescent="0.25">
      <c r="A6" s="4"/>
      <c r="B6" s="4"/>
      <c r="C6" s="5"/>
      <c r="D6" s="6"/>
      <c r="E6" s="6"/>
      <c r="F6" s="6"/>
      <c r="G6" s="40"/>
      <c r="H6" s="6"/>
      <c r="I6" s="7"/>
      <c r="J6" s="33"/>
      <c r="M6" s="57"/>
      <c r="N6" s="25"/>
      <c r="O6" s="25"/>
      <c r="P6" s="25"/>
      <c r="Q6" s="25"/>
      <c r="R6" s="25"/>
    </row>
    <row r="7" spans="1:19" s="1" customFormat="1" ht="23.25" customHeight="1" x14ac:dyDescent="0.25">
      <c r="A7" s="141" t="s">
        <v>0</v>
      </c>
      <c r="B7" s="141" t="s">
        <v>1</v>
      </c>
      <c r="C7" s="141"/>
      <c r="D7" s="141"/>
      <c r="E7" s="6"/>
      <c r="F7" s="141" t="s">
        <v>375</v>
      </c>
      <c r="G7" s="139" t="s">
        <v>401</v>
      </c>
      <c r="H7" s="6"/>
      <c r="I7" s="7"/>
      <c r="J7" s="33"/>
      <c r="M7" s="57"/>
      <c r="N7" s="25"/>
      <c r="O7" s="25"/>
      <c r="P7" s="150" t="s">
        <v>402</v>
      </c>
      <c r="Q7" s="151"/>
      <c r="R7" s="151"/>
      <c r="S7" s="152"/>
    </row>
    <row r="8" spans="1:19" s="1" customFormat="1" ht="31.5" x14ac:dyDescent="0.25">
      <c r="A8" s="141"/>
      <c r="B8" s="141"/>
      <c r="C8" s="141"/>
      <c r="D8" s="141"/>
      <c r="E8" s="120"/>
      <c r="F8" s="141"/>
      <c r="G8" s="139"/>
      <c r="H8" s="121"/>
      <c r="I8" s="45"/>
      <c r="J8" s="46"/>
      <c r="K8" s="136" t="s">
        <v>381</v>
      </c>
      <c r="L8" s="137"/>
      <c r="M8" s="137"/>
      <c r="N8" s="138"/>
      <c r="O8" s="143" t="s">
        <v>400</v>
      </c>
      <c r="P8" s="109" t="s">
        <v>370</v>
      </c>
      <c r="Q8" s="109" t="s">
        <v>371</v>
      </c>
      <c r="R8" s="109" t="s">
        <v>372</v>
      </c>
      <c r="S8" s="109" t="s">
        <v>373</v>
      </c>
    </row>
    <row r="9" spans="1:19" s="1" customFormat="1" ht="34.5" hidden="1" customHeight="1" x14ac:dyDescent="0.25">
      <c r="A9" s="142"/>
      <c r="B9" s="142"/>
      <c r="C9" s="142"/>
      <c r="D9" s="142"/>
      <c r="E9" s="84" t="s">
        <v>2</v>
      </c>
      <c r="F9" s="142"/>
      <c r="G9" s="140"/>
      <c r="H9" s="80" t="s">
        <v>279</v>
      </c>
      <c r="I9" s="8" t="s">
        <v>280</v>
      </c>
      <c r="J9" s="9" t="s">
        <v>3</v>
      </c>
      <c r="K9" s="51" t="s">
        <v>370</v>
      </c>
      <c r="L9" s="51" t="s">
        <v>371</v>
      </c>
      <c r="M9" s="58" t="s">
        <v>372</v>
      </c>
      <c r="N9" s="80" t="s">
        <v>373</v>
      </c>
      <c r="O9" s="143"/>
      <c r="P9" s="112"/>
      <c r="Q9" s="112"/>
      <c r="R9" s="112"/>
    </row>
    <row r="10" spans="1:19" s="1" customFormat="1" ht="26.25" hidden="1" customHeight="1" x14ac:dyDescent="0.25">
      <c r="A10" s="133" t="s">
        <v>278</v>
      </c>
      <c r="B10" s="134"/>
      <c r="C10" s="134"/>
      <c r="D10" s="134"/>
      <c r="E10" s="134"/>
      <c r="F10" s="134"/>
      <c r="G10" s="134"/>
      <c r="H10" s="134"/>
      <c r="I10" s="134"/>
      <c r="J10" s="134"/>
      <c r="K10" s="134"/>
      <c r="L10" s="134"/>
      <c r="M10" s="134"/>
      <c r="N10" s="135"/>
      <c r="O10" s="67"/>
      <c r="P10" s="113"/>
      <c r="Q10" s="113"/>
      <c r="R10" s="113"/>
    </row>
    <row r="11" spans="1:19" s="97" customFormat="1" ht="77.25" hidden="1" customHeight="1" x14ac:dyDescent="0.25">
      <c r="A11" s="85">
        <v>1</v>
      </c>
      <c r="B11" s="86" t="s">
        <v>4</v>
      </c>
      <c r="C11" s="87" t="s">
        <v>5</v>
      </c>
      <c r="D11" s="88" t="s">
        <v>6</v>
      </c>
      <c r="E11" s="89" t="s">
        <v>7</v>
      </c>
      <c r="F11" s="89" t="s">
        <v>7</v>
      </c>
      <c r="G11" s="90" t="s">
        <v>8</v>
      </c>
      <c r="H11" s="91" t="s">
        <v>282</v>
      </c>
      <c r="I11" s="92"/>
      <c r="J11" s="93"/>
      <c r="K11" s="94"/>
      <c r="L11" s="94"/>
      <c r="M11" s="95">
        <f>ROUND((K11+L11)/2,1)</f>
        <v>0</v>
      </c>
      <c r="N11" s="96" t="b">
        <f>IF(M11&gt;0,IF(M11&lt;50,"Không đạt yêu cầu",IF(M11&lt;64,"Đạt yêu cầu", IF(M11&lt;81,"Khá", IF(M11&lt;91,"Giỏi","Xuất sắc")) )))</f>
        <v>0</v>
      </c>
      <c r="O11" s="96" t="s">
        <v>383</v>
      </c>
      <c r="P11" s="114"/>
      <c r="Q11" s="114"/>
      <c r="R11" s="114"/>
    </row>
    <row r="12" spans="1:19" s="15" customFormat="1" ht="87" hidden="1" customHeight="1" x14ac:dyDescent="0.25">
      <c r="A12" s="36">
        <v>2</v>
      </c>
      <c r="B12" s="10" t="s">
        <v>4</v>
      </c>
      <c r="C12" s="11" t="s">
        <v>9</v>
      </c>
      <c r="D12" s="12" t="s">
        <v>10</v>
      </c>
      <c r="E12" s="13" t="s">
        <v>11</v>
      </c>
      <c r="F12" s="13" t="s">
        <v>11</v>
      </c>
      <c r="G12" s="41" t="s">
        <v>12</v>
      </c>
      <c r="H12" s="35" t="s">
        <v>282</v>
      </c>
      <c r="I12" s="14"/>
      <c r="J12" s="23"/>
      <c r="K12" s="49"/>
      <c r="L12" s="49"/>
      <c r="M12" s="59">
        <f t="shared" ref="M12:M77" si="0">ROUND((K12+L12)/2,1)</f>
        <v>0</v>
      </c>
      <c r="N12" s="50" t="b">
        <f>IF(M12&gt;0,IF(M12&lt;50,"Không đạt yêu cầu",IF(M12&lt;64,"Đạt yêu cầu", IF(M12&lt;81,"Khá", IF(M12&lt;91,"Giỏi","Xuất sắc")) )))</f>
        <v>0</v>
      </c>
      <c r="O12" s="50" t="s">
        <v>382</v>
      </c>
      <c r="P12" s="115"/>
      <c r="Q12" s="115"/>
      <c r="R12" s="115"/>
    </row>
    <row r="13" spans="1:19" s="15" customFormat="1" ht="142.5" hidden="1" customHeight="1" x14ac:dyDescent="0.25">
      <c r="A13" s="37">
        <v>3</v>
      </c>
      <c r="B13" s="16" t="s">
        <v>4</v>
      </c>
      <c r="C13" s="17" t="s">
        <v>13</v>
      </c>
      <c r="D13" s="18" t="s">
        <v>14</v>
      </c>
      <c r="E13" s="19" t="s">
        <v>11</v>
      </c>
      <c r="F13" s="19" t="s">
        <v>11</v>
      </c>
      <c r="G13" s="41" t="s">
        <v>352</v>
      </c>
      <c r="H13" s="38" t="s">
        <v>282</v>
      </c>
      <c r="I13" s="20"/>
      <c r="J13" s="23"/>
      <c r="K13" s="49"/>
      <c r="L13" s="49"/>
      <c r="M13" s="59">
        <f t="shared" si="0"/>
        <v>0</v>
      </c>
      <c r="N13" s="50" t="b">
        <f>IF(M13&gt;0,IF(M13&lt;50,"Không đạt yêu cầu",IF(M13&lt;64,"Đạt yêu cầu", IF(M13&lt;81,"Khá", IF(M13&lt;91,"Giỏi","Xuất sắc")) )))</f>
        <v>0</v>
      </c>
      <c r="O13" s="50" t="s">
        <v>383</v>
      </c>
      <c r="P13" s="115"/>
      <c r="Q13" s="115"/>
      <c r="R13" s="115"/>
    </row>
    <row r="14" spans="1:19" s="15" customFormat="1" ht="27.75" hidden="1" customHeight="1" x14ac:dyDescent="0.25">
      <c r="A14" s="61" t="s">
        <v>307</v>
      </c>
      <c r="B14" s="62"/>
      <c r="C14" s="62"/>
      <c r="D14" s="62"/>
      <c r="E14" s="62"/>
      <c r="F14" s="62"/>
      <c r="G14" s="62"/>
      <c r="H14" s="62"/>
      <c r="I14" s="62"/>
      <c r="J14" s="62"/>
      <c r="K14" s="62"/>
      <c r="L14" s="62"/>
      <c r="M14" s="62"/>
      <c r="N14" s="64"/>
      <c r="O14" s="50"/>
      <c r="P14" s="115"/>
      <c r="Q14" s="115"/>
      <c r="R14" s="115"/>
    </row>
    <row r="15" spans="1:19" s="15" customFormat="1" ht="91.5" hidden="1" customHeight="1" x14ac:dyDescent="0.25">
      <c r="A15" s="36">
        <v>4</v>
      </c>
      <c r="B15" s="10" t="s">
        <v>15</v>
      </c>
      <c r="C15" s="21" t="s">
        <v>16</v>
      </c>
      <c r="D15" s="83" t="s">
        <v>17</v>
      </c>
      <c r="E15" s="13" t="s">
        <v>18</v>
      </c>
      <c r="F15" s="13" t="s">
        <v>18</v>
      </c>
      <c r="G15" s="41" t="s">
        <v>310</v>
      </c>
      <c r="H15" s="35" t="s">
        <v>282</v>
      </c>
      <c r="I15" s="14" t="s">
        <v>310</v>
      </c>
      <c r="J15" s="23" t="s">
        <v>303</v>
      </c>
      <c r="K15" s="49"/>
      <c r="L15" s="49"/>
      <c r="M15" s="59">
        <f t="shared" si="0"/>
        <v>0</v>
      </c>
      <c r="N15" s="50" t="b">
        <f t="shared" ref="N15:N71" si="1">IF(M15&gt;0,IF(M15&lt;50,"Không đạt yêu cầu",IF(M15&lt;64,"Đạt yêu cầu", IF(M15&lt;81,"Khá", IF(M15&lt;91,"Giỏi","Xuất sắc")) )))</f>
        <v>0</v>
      </c>
      <c r="O15" s="50" t="s">
        <v>382</v>
      </c>
      <c r="P15" s="115"/>
      <c r="Q15" s="115"/>
      <c r="R15" s="115"/>
    </row>
    <row r="16" spans="1:19" s="15" customFormat="1" ht="82.5" hidden="1" customHeight="1" x14ac:dyDescent="0.25">
      <c r="A16" s="36">
        <v>5</v>
      </c>
      <c r="B16" s="22" t="s">
        <v>15</v>
      </c>
      <c r="C16" s="21" t="s">
        <v>19</v>
      </c>
      <c r="D16" s="83" t="s">
        <v>20</v>
      </c>
      <c r="E16" s="14" t="s">
        <v>21</v>
      </c>
      <c r="F16" s="14" t="s">
        <v>21</v>
      </c>
      <c r="G16" s="41" t="s">
        <v>354</v>
      </c>
      <c r="H16" s="35" t="s">
        <v>282</v>
      </c>
      <c r="I16" s="14"/>
      <c r="J16" s="23"/>
      <c r="K16" s="49"/>
      <c r="L16" s="49"/>
      <c r="M16" s="59">
        <f t="shared" si="0"/>
        <v>0</v>
      </c>
      <c r="N16" s="50" t="b">
        <f t="shared" si="1"/>
        <v>0</v>
      </c>
      <c r="O16" s="50" t="s">
        <v>384</v>
      </c>
      <c r="P16" s="115"/>
      <c r="Q16" s="115"/>
      <c r="R16" s="115"/>
    </row>
    <row r="17" spans="1:19" s="15" customFormat="1" ht="93" hidden="1" customHeight="1" x14ac:dyDescent="0.25">
      <c r="A17" s="36">
        <v>6</v>
      </c>
      <c r="B17" s="22" t="s">
        <v>15</v>
      </c>
      <c r="C17" s="21" t="s">
        <v>22</v>
      </c>
      <c r="D17" s="83" t="s">
        <v>23</v>
      </c>
      <c r="E17" s="14" t="s">
        <v>21</v>
      </c>
      <c r="F17" s="14" t="s">
        <v>21</v>
      </c>
      <c r="G17" s="41" t="s">
        <v>24</v>
      </c>
      <c r="H17" s="35" t="s">
        <v>282</v>
      </c>
      <c r="I17" s="14"/>
      <c r="J17" s="23"/>
      <c r="K17" s="49"/>
      <c r="L17" s="49"/>
      <c r="M17" s="59">
        <f t="shared" si="0"/>
        <v>0</v>
      </c>
      <c r="N17" s="50" t="b">
        <f t="shared" si="1"/>
        <v>0</v>
      </c>
      <c r="O17" s="50" t="s">
        <v>383</v>
      </c>
      <c r="P17" s="115"/>
      <c r="Q17" s="115"/>
      <c r="R17" s="115"/>
    </row>
    <row r="18" spans="1:19" s="15" customFormat="1" ht="96" hidden="1" customHeight="1" x14ac:dyDescent="0.25">
      <c r="A18" s="36">
        <v>7</v>
      </c>
      <c r="B18" s="22" t="s">
        <v>15</v>
      </c>
      <c r="C18" s="21" t="s">
        <v>25</v>
      </c>
      <c r="D18" s="83" t="s">
        <v>26</v>
      </c>
      <c r="E18" s="14" t="s">
        <v>21</v>
      </c>
      <c r="F18" s="14" t="s">
        <v>21</v>
      </c>
      <c r="G18" s="41" t="s">
        <v>353</v>
      </c>
      <c r="H18" s="35" t="s">
        <v>282</v>
      </c>
      <c r="I18" s="14"/>
      <c r="J18" s="23"/>
      <c r="K18" s="49"/>
      <c r="L18" s="49"/>
      <c r="M18" s="59">
        <f t="shared" si="0"/>
        <v>0</v>
      </c>
      <c r="N18" s="50" t="b">
        <f t="shared" si="1"/>
        <v>0</v>
      </c>
      <c r="O18" s="50" t="s">
        <v>382</v>
      </c>
      <c r="P18" s="115"/>
      <c r="Q18" s="115"/>
      <c r="R18" s="115"/>
    </row>
    <row r="19" spans="1:19" s="15" customFormat="1" ht="89.25" hidden="1" customHeight="1" x14ac:dyDescent="0.25">
      <c r="A19" s="36">
        <v>8</v>
      </c>
      <c r="B19" s="22" t="s">
        <v>15</v>
      </c>
      <c r="C19" s="21" t="s">
        <v>27</v>
      </c>
      <c r="D19" s="83" t="s">
        <v>28</v>
      </c>
      <c r="E19" s="14" t="s">
        <v>21</v>
      </c>
      <c r="F19" s="14" t="s">
        <v>21</v>
      </c>
      <c r="G19" s="41" t="s">
        <v>311</v>
      </c>
      <c r="H19" s="35" t="s">
        <v>282</v>
      </c>
      <c r="I19" s="14" t="s">
        <v>311</v>
      </c>
      <c r="J19" s="23" t="s">
        <v>303</v>
      </c>
      <c r="K19" s="49"/>
      <c r="L19" s="49"/>
      <c r="M19" s="59">
        <f t="shared" si="0"/>
        <v>0</v>
      </c>
      <c r="N19" s="50" t="b">
        <f t="shared" si="1"/>
        <v>0</v>
      </c>
      <c r="O19" s="50" t="s">
        <v>382</v>
      </c>
      <c r="P19" s="115"/>
      <c r="Q19" s="115"/>
      <c r="R19" s="115"/>
    </row>
    <row r="20" spans="1:19" s="15" customFormat="1" ht="102" hidden="1" customHeight="1" x14ac:dyDescent="0.25">
      <c r="A20" s="36">
        <v>9</v>
      </c>
      <c r="B20" s="22" t="s">
        <v>15</v>
      </c>
      <c r="C20" s="21" t="s">
        <v>29</v>
      </c>
      <c r="D20" s="83" t="s">
        <v>30</v>
      </c>
      <c r="E20" s="14" t="s">
        <v>21</v>
      </c>
      <c r="F20" s="14" t="s">
        <v>21</v>
      </c>
      <c r="G20" s="41" t="s">
        <v>31</v>
      </c>
      <c r="H20" s="35" t="s">
        <v>282</v>
      </c>
      <c r="I20" s="14"/>
      <c r="J20" s="23"/>
      <c r="K20" s="49"/>
      <c r="L20" s="49"/>
      <c r="M20" s="59">
        <f t="shared" si="0"/>
        <v>0</v>
      </c>
      <c r="N20" s="50" t="b">
        <f t="shared" si="1"/>
        <v>0</v>
      </c>
      <c r="O20" s="50" t="s">
        <v>382</v>
      </c>
      <c r="P20" s="115"/>
      <c r="Q20" s="115"/>
      <c r="R20" s="115"/>
    </row>
    <row r="21" spans="1:19" s="15" customFormat="1" ht="28.5" hidden="1" customHeight="1" x14ac:dyDescent="0.25">
      <c r="A21" s="47" t="s">
        <v>281</v>
      </c>
      <c r="B21" s="48"/>
      <c r="C21" s="48"/>
      <c r="D21" s="48"/>
      <c r="E21" s="48"/>
      <c r="F21" s="48"/>
      <c r="G21" s="48"/>
      <c r="H21" s="48"/>
      <c r="I21" s="48"/>
      <c r="J21" s="48"/>
      <c r="K21" s="48"/>
      <c r="L21" s="48"/>
      <c r="M21" s="48"/>
      <c r="N21" s="64"/>
      <c r="O21" s="50"/>
      <c r="P21" s="115"/>
      <c r="Q21" s="115"/>
      <c r="R21" s="115"/>
    </row>
    <row r="22" spans="1:19" s="15" customFormat="1" ht="29.25" hidden="1" customHeight="1" x14ac:dyDescent="0.25">
      <c r="A22" s="47" t="s">
        <v>283</v>
      </c>
      <c r="B22" s="48"/>
      <c r="C22" s="48"/>
      <c r="D22" s="48"/>
      <c r="E22" s="48"/>
      <c r="F22" s="48"/>
      <c r="G22" s="48"/>
      <c r="H22" s="48"/>
      <c r="I22" s="48"/>
      <c r="J22" s="48"/>
      <c r="K22" s="48"/>
      <c r="L22" s="48"/>
      <c r="M22" s="48"/>
      <c r="N22" s="64"/>
      <c r="O22" s="50"/>
      <c r="P22" s="115"/>
      <c r="Q22" s="115"/>
      <c r="R22" s="115"/>
    </row>
    <row r="23" spans="1:19" s="97" customFormat="1" ht="79.5" hidden="1" customHeight="1" x14ac:dyDescent="0.25">
      <c r="A23" s="98">
        <v>12</v>
      </c>
      <c r="B23" s="99" t="s">
        <v>15</v>
      </c>
      <c r="C23" s="100" t="s">
        <v>37</v>
      </c>
      <c r="D23" s="101" t="s">
        <v>38</v>
      </c>
      <c r="E23" s="92" t="s">
        <v>39</v>
      </c>
      <c r="F23" s="92" t="s">
        <v>39</v>
      </c>
      <c r="G23" s="102" t="s">
        <v>40</v>
      </c>
      <c r="H23" s="91" t="s">
        <v>282</v>
      </c>
      <c r="I23" s="92"/>
      <c r="J23" s="93"/>
      <c r="K23" s="94"/>
      <c r="L23" s="94"/>
      <c r="M23" s="95">
        <f t="shared" si="0"/>
        <v>0</v>
      </c>
      <c r="N23" s="96" t="b">
        <f t="shared" si="1"/>
        <v>0</v>
      </c>
      <c r="O23" s="96" t="s">
        <v>384</v>
      </c>
      <c r="P23" s="114"/>
      <c r="Q23" s="114"/>
      <c r="R23" s="114"/>
    </row>
    <row r="24" spans="1:19" s="15" customFormat="1" ht="26.25" hidden="1" customHeight="1" x14ac:dyDescent="0.25">
      <c r="A24" s="47" t="s">
        <v>284</v>
      </c>
      <c r="B24" s="48"/>
      <c r="C24" s="48"/>
      <c r="D24" s="48"/>
      <c r="E24" s="48"/>
      <c r="F24" s="48"/>
      <c r="G24" s="48"/>
      <c r="H24" s="48"/>
      <c r="I24" s="48"/>
      <c r="J24" s="48"/>
      <c r="K24" s="48"/>
      <c r="L24" s="48"/>
      <c r="M24" s="48"/>
      <c r="N24" s="64"/>
      <c r="O24" s="50"/>
      <c r="P24" s="115"/>
      <c r="Q24" s="115"/>
      <c r="R24" s="115"/>
    </row>
    <row r="25" spans="1:19" s="15" customFormat="1" ht="66" hidden="1" x14ac:dyDescent="0.25">
      <c r="A25" s="36">
        <v>13</v>
      </c>
      <c r="B25" s="22" t="s">
        <v>15</v>
      </c>
      <c r="C25" s="21" t="s">
        <v>41</v>
      </c>
      <c r="D25" s="83" t="s">
        <v>42</v>
      </c>
      <c r="E25" s="14" t="s">
        <v>43</v>
      </c>
      <c r="F25" s="14" t="s">
        <v>43</v>
      </c>
      <c r="G25" s="41" t="s">
        <v>44</v>
      </c>
      <c r="H25" s="35" t="s">
        <v>282</v>
      </c>
      <c r="I25" s="14"/>
      <c r="J25" s="23"/>
      <c r="K25" s="49"/>
      <c r="L25" s="49"/>
      <c r="M25" s="59">
        <f t="shared" si="0"/>
        <v>0</v>
      </c>
      <c r="N25" s="50" t="b">
        <f t="shared" si="1"/>
        <v>0</v>
      </c>
      <c r="O25" s="50" t="s">
        <v>382</v>
      </c>
      <c r="P25" s="115"/>
      <c r="Q25" s="115"/>
      <c r="R25" s="115"/>
    </row>
    <row r="26" spans="1:19" s="97" customFormat="1" ht="66" hidden="1" x14ac:dyDescent="0.25">
      <c r="A26" s="98">
        <v>14</v>
      </c>
      <c r="B26" s="99" t="s">
        <v>15</v>
      </c>
      <c r="C26" s="100" t="s">
        <v>45</v>
      </c>
      <c r="D26" s="101" t="s">
        <v>46</v>
      </c>
      <c r="E26" s="92" t="s">
        <v>47</v>
      </c>
      <c r="F26" s="92" t="s">
        <v>47</v>
      </c>
      <c r="G26" s="102" t="s">
        <v>355</v>
      </c>
      <c r="H26" s="91" t="s">
        <v>282</v>
      </c>
      <c r="I26" s="92"/>
      <c r="J26" s="93"/>
      <c r="K26" s="94"/>
      <c r="L26" s="94"/>
      <c r="M26" s="95">
        <f t="shared" si="0"/>
        <v>0</v>
      </c>
      <c r="N26" s="96" t="b">
        <f t="shared" si="1"/>
        <v>0</v>
      </c>
      <c r="O26" s="96" t="s">
        <v>382</v>
      </c>
      <c r="P26" s="114"/>
      <c r="Q26" s="114"/>
      <c r="R26" s="114"/>
    </row>
    <row r="27" spans="1:19" s="15" customFormat="1" ht="31.5" hidden="1" customHeight="1" x14ac:dyDescent="0.25">
      <c r="A27" s="47" t="s">
        <v>285</v>
      </c>
      <c r="B27" s="48"/>
      <c r="C27" s="48"/>
      <c r="D27" s="48"/>
      <c r="E27" s="48"/>
      <c r="F27" s="48"/>
      <c r="G27" s="48"/>
      <c r="H27" s="48"/>
      <c r="I27" s="48"/>
      <c r="J27" s="48"/>
      <c r="K27" s="48"/>
      <c r="L27" s="48"/>
      <c r="M27" s="48"/>
      <c r="N27" s="64"/>
      <c r="O27" s="50"/>
      <c r="P27" s="115"/>
      <c r="Q27" s="115"/>
      <c r="R27" s="115"/>
    </row>
    <row r="28" spans="1:19" s="15" customFormat="1" ht="78.75" hidden="1" customHeight="1" x14ac:dyDescent="0.25">
      <c r="A28" s="36">
        <v>15</v>
      </c>
      <c r="B28" s="22" t="s">
        <v>15</v>
      </c>
      <c r="C28" s="21" t="s">
        <v>48</v>
      </c>
      <c r="D28" s="83" t="s">
        <v>49</v>
      </c>
      <c r="E28" s="14" t="s">
        <v>50</v>
      </c>
      <c r="F28" s="14" t="s">
        <v>50</v>
      </c>
      <c r="G28" s="41" t="s">
        <v>51</v>
      </c>
      <c r="H28" s="35" t="s">
        <v>282</v>
      </c>
      <c r="I28" s="14"/>
      <c r="J28" s="23"/>
      <c r="K28" s="49"/>
      <c r="L28" s="49"/>
      <c r="M28" s="59">
        <f t="shared" si="0"/>
        <v>0</v>
      </c>
      <c r="N28" s="50" t="b">
        <f t="shared" si="1"/>
        <v>0</v>
      </c>
      <c r="O28" s="50" t="s">
        <v>382</v>
      </c>
      <c r="P28" s="115"/>
      <c r="Q28" s="115"/>
      <c r="R28" s="115"/>
      <c r="S28" s="15">
        <v>3</v>
      </c>
    </row>
    <row r="29" spans="1:19" s="15" customFormat="1" ht="29.25" hidden="1" customHeight="1" x14ac:dyDescent="0.25">
      <c r="A29" s="47" t="s">
        <v>300</v>
      </c>
      <c r="B29" s="48"/>
      <c r="C29" s="48"/>
      <c r="D29" s="48"/>
      <c r="E29" s="48"/>
      <c r="F29" s="48"/>
      <c r="G29" s="48"/>
      <c r="H29" s="48"/>
      <c r="I29" s="48"/>
      <c r="J29" s="48"/>
      <c r="K29" s="48"/>
      <c r="L29" s="48"/>
      <c r="M29" s="65"/>
      <c r="N29" s="64"/>
      <c r="O29" s="50"/>
      <c r="P29" s="115"/>
      <c r="Q29" s="115"/>
      <c r="R29" s="115"/>
    </row>
    <row r="30" spans="1:19" s="15" customFormat="1" ht="82.5" hidden="1" x14ac:dyDescent="0.25">
      <c r="A30" s="36">
        <v>16</v>
      </c>
      <c r="B30" s="22" t="s">
        <v>4</v>
      </c>
      <c r="C30" s="21" t="s">
        <v>52</v>
      </c>
      <c r="D30" s="83" t="s">
        <v>53</v>
      </c>
      <c r="E30" s="14" t="s">
        <v>54</v>
      </c>
      <c r="F30" s="14" t="s">
        <v>376</v>
      </c>
      <c r="G30" s="41" t="s">
        <v>312</v>
      </c>
      <c r="H30" s="82"/>
      <c r="I30" s="82"/>
      <c r="J30" s="82"/>
      <c r="K30" s="52"/>
      <c r="L30" s="52"/>
      <c r="M30" s="59">
        <f t="shared" si="0"/>
        <v>0</v>
      </c>
      <c r="N30" s="50" t="b">
        <f t="shared" si="1"/>
        <v>0</v>
      </c>
      <c r="O30" s="50" t="s">
        <v>382</v>
      </c>
      <c r="P30" s="115"/>
      <c r="Q30" s="115"/>
      <c r="R30" s="115"/>
    </row>
    <row r="31" spans="1:19" s="15" customFormat="1" ht="82.5" hidden="1" x14ac:dyDescent="0.25">
      <c r="A31" s="15">
        <v>17</v>
      </c>
      <c r="B31" s="22" t="s">
        <v>4</v>
      </c>
      <c r="C31" s="21" t="s">
        <v>82</v>
      </c>
      <c r="D31" s="83" t="s">
        <v>83</v>
      </c>
      <c r="E31" s="14" t="s">
        <v>84</v>
      </c>
      <c r="F31" s="14" t="s">
        <v>377</v>
      </c>
      <c r="G31" s="41" t="s">
        <v>308</v>
      </c>
      <c r="H31" s="35" t="s">
        <v>55</v>
      </c>
      <c r="I31" s="14" t="s">
        <v>312</v>
      </c>
      <c r="J31" s="23" t="s">
        <v>301</v>
      </c>
      <c r="K31" s="49"/>
      <c r="L31" s="49"/>
      <c r="M31" s="59">
        <f t="shared" si="0"/>
        <v>0</v>
      </c>
      <c r="N31" s="50" t="b">
        <f t="shared" si="1"/>
        <v>0</v>
      </c>
      <c r="O31" s="50" t="s">
        <v>382</v>
      </c>
      <c r="P31" s="115"/>
      <c r="Q31" s="115"/>
      <c r="R31" s="115"/>
    </row>
    <row r="32" spans="1:19" s="15" customFormat="1" ht="26.25" hidden="1" customHeight="1" x14ac:dyDescent="0.25">
      <c r="A32" s="47" t="s">
        <v>286</v>
      </c>
      <c r="B32" s="48"/>
      <c r="C32" s="48"/>
      <c r="D32" s="48"/>
      <c r="E32" s="48"/>
      <c r="F32" s="48"/>
      <c r="G32" s="48"/>
      <c r="H32" s="48"/>
      <c r="I32" s="48"/>
      <c r="J32" s="48"/>
      <c r="K32" s="48"/>
      <c r="L32" s="48"/>
      <c r="M32" s="48"/>
      <c r="N32" s="64"/>
      <c r="O32" s="50"/>
      <c r="P32" s="115"/>
      <c r="Q32" s="115"/>
      <c r="R32" s="115"/>
    </row>
    <row r="33" spans="1:19" s="15" customFormat="1" ht="75" hidden="1" customHeight="1" x14ac:dyDescent="0.25">
      <c r="A33" s="36">
        <v>18</v>
      </c>
      <c r="B33" s="22" t="s">
        <v>4</v>
      </c>
      <c r="C33" s="21" t="s">
        <v>56</v>
      </c>
      <c r="D33" s="83" t="s">
        <v>57</v>
      </c>
      <c r="E33" s="14" t="s">
        <v>58</v>
      </c>
      <c r="F33" s="14" t="s">
        <v>58</v>
      </c>
      <c r="G33" s="41" t="s">
        <v>59</v>
      </c>
      <c r="H33" s="35" t="s">
        <v>282</v>
      </c>
      <c r="I33" s="14"/>
      <c r="J33" s="23"/>
      <c r="K33" s="49"/>
      <c r="L33" s="49"/>
      <c r="M33" s="59">
        <f t="shared" si="0"/>
        <v>0</v>
      </c>
      <c r="N33" s="50" t="b">
        <f t="shared" si="1"/>
        <v>0</v>
      </c>
      <c r="O33" s="50" t="s">
        <v>386</v>
      </c>
      <c r="P33" s="115"/>
      <c r="Q33" s="115"/>
      <c r="R33" s="115"/>
    </row>
    <row r="34" spans="1:19" s="15" customFormat="1" ht="49.5" hidden="1" x14ac:dyDescent="0.25">
      <c r="A34" s="36">
        <v>19</v>
      </c>
      <c r="B34" s="22" t="s">
        <v>15</v>
      </c>
      <c r="C34" s="21" t="s">
        <v>60</v>
      </c>
      <c r="D34" s="83" t="s">
        <v>61</v>
      </c>
      <c r="E34" s="14" t="s">
        <v>62</v>
      </c>
      <c r="F34" s="14" t="s">
        <v>62</v>
      </c>
      <c r="G34" s="41" t="s">
        <v>63</v>
      </c>
      <c r="H34" s="35" t="s">
        <v>282</v>
      </c>
      <c r="I34" s="14"/>
      <c r="J34" s="23"/>
      <c r="K34" s="49"/>
      <c r="L34" s="49"/>
      <c r="M34" s="59">
        <f t="shared" si="0"/>
        <v>0</v>
      </c>
      <c r="N34" s="50" t="b">
        <f t="shared" si="1"/>
        <v>0</v>
      </c>
      <c r="O34" s="50" t="s">
        <v>386</v>
      </c>
      <c r="P34" s="115"/>
      <c r="Q34" s="115"/>
      <c r="R34" s="115"/>
    </row>
    <row r="35" spans="1:19" s="15" customFormat="1" ht="30.75" hidden="1" customHeight="1" x14ac:dyDescent="0.25">
      <c r="A35" s="47" t="s">
        <v>287</v>
      </c>
      <c r="B35" s="48"/>
      <c r="C35" s="48"/>
      <c r="D35" s="48"/>
      <c r="E35" s="48"/>
      <c r="F35" s="48"/>
      <c r="G35" s="48"/>
      <c r="H35" s="48"/>
      <c r="I35" s="48"/>
      <c r="J35" s="48"/>
      <c r="K35" s="48"/>
      <c r="L35" s="48"/>
      <c r="M35" s="48"/>
      <c r="N35" s="64"/>
      <c r="O35" s="50"/>
      <c r="P35" s="115"/>
      <c r="Q35" s="115"/>
      <c r="R35" s="115"/>
    </row>
    <row r="36" spans="1:19" s="15" customFormat="1" ht="79.5" hidden="1" customHeight="1" x14ac:dyDescent="0.25">
      <c r="A36" s="36">
        <v>20</v>
      </c>
      <c r="B36" s="22" t="s">
        <v>4</v>
      </c>
      <c r="C36" s="21" t="s">
        <v>64</v>
      </c>
      <c r="D36" s="83" t="s">
        <v>65</v>
      </c>
      <c r="E36" s="14" t="s">
        <v>66</v>
      </c>
      <c r="F36" s="14" t="s">
        <v>66</v>
      </c>
      <c r="G36" s="41" t="s">
        <v>356</v>
      </c>
      <c r="H36" s="35" t="s">
        <v>67</v>
      </c>
      <c r="I36" s="14" t="s">
        <v>313</v>
      </c>
      <c r="J36" s="23" t="s">
        <v>303</v>
      </c>
      <c r="K36" s="49"/>
      <c r="L36" s="49"/>
      <c r="M36" s="59">
        <f t="shared" si="0"/>
        <v>0</v>
      </c>
      <c r="N36" s="50" t="b">
        <f t="shared" si="1"/>
        <v>0</v>
      </c>
      <c r="O36" s="50" t="s">
        <v>386</v>
      </c>
      <c r="P36" s="115"/>
      <c r="Q36" s="115"/>
      <c r="R36" s="115"/>
    </row>
    <row r="37" spans="1:19" s="15" customFormat="1" ht="37.5" hidden="1" customHeight="1" x14ac:dyDescent="0.25">
      <c r="A37" s="47" t="s">
        <v>288</v>
      </c>
      <c r="B37" s="48"/>
      <c r="C37" s="48"/>
      <c r="D37" s="48"/>
      <c r="E37" s="48"/>
      <c r="F37" s="48"/>
      <c r="G37" s="48"/>
      <c r="H37" s="48"/>
      <c r="I37" s="48"/>
      <c r="J37" s="48"/>
      <c r="K37" s="48"/>
      <c r="L37" s="48"/>
      <c r="M37" s="48"/>
      <c r="N37" s="64"/>
      <c r="O37" s="50"/>
      <c r="P37" s="115"/>
      <c r="Q37" s="115"/>
      <c r="R37" s="115"/>
    </row>
    <row r="38" spans="1:19" s="15" customFormat="1" ht="86.25" hidden="1" customHeight="1" x14ac:dyDescent="0.25">
      <c r="A38" s="36">
        <v>21</v>
      </c>
      <c r="B38" s="22" t="s">
        <v>4</v>
      </c>
      <c r="C38" s="21" t="s">
        <v>32</v>
      </c>
      <c r="D38" s="83" t="s">
        <v>68</v>
      </c>
      <c r="E38" s="14" t="s">
        <v>69</v>
      </c>
      <c r="F38" s="14" t="s">
        <v>69</v>
      </c>
      <c r="G38" s="41" t="s">
        <v>309</v>
      </c>
      <c r="H38" s="35" t="s">
        <v>33</v>
      </c>
      <c r="I38" s="14" t="s">
        <v>309</v>
      </c>
      <c r="J38" s="9" t="s">
        <v>305</v>
      </c>
      <c r="K38" s="49"/>
      <c r="L38" s="49"/>
      <c r="M38" s="59">
        <f t="shared" si="0"/>
        <v>0</v>
      </c>
      <c r="N38" s="50" t="b">
        <f t="shared" si="1"/>
        <v>0</v>
      </c>
      <c r="O38" s="50" t="s">
        <v>386</v>
      </c>
      <c r="P38" s="115"/>
      <c r="Q38" s="115"/>
      <c r="R38" s="115"/>
    </row>
    <row r="39" spans="1:19" s="15" customFormat="1" ht="27" hidden="1" customHeight="1" x14ac:dyDescent="0.25">
      <c r="A39" s="47" t="s">
        <v>374</v>
      </c>
      <c r="B39" s="48"/>
      <c r="C39" s="48"/>
      <c r="D39" s="48"/>
      <c r="E39" s="48"/>
      <c r="F39" s="48"/>
      <c r="G39" s="48"/>
      <c r="H39" s="48"/>
      <c r="I39" s="48"/>
      <c r="J39" s="48"/>
      <c r="K39" s="48"/>
      <c r="L39" s="48"/>
      <c r="M39" s="48"/>
      <c r="N39" s="64"/>
      <c r="O39" s="50"/>
      <c r="P39" s="115"/>
      <c r="Q39" s="115"/>
      <c r="R39" s="115"/>
    </row>
    <row r="40" spans="1:19" s="15" customFormat="1" ht="108.75" hidden="1" customHeight="1" x14ac:dyDescent="0.25">
      <c r="A40" s="36">
        <v>22</v>
      </c>
      <c r="B40" s="22" t="s">
        <v>4</v>
      </c>
      <c r="C40" s="21" t="s">
        <v>70</v>
      </c>
      <c r="D40" s="83" t="s">
        <v>36</v>
      </c>
      <c r="E40" s="14" t="s">
        <v>71</v>
      </c>
      <c r="F40" s="14" t="s">
        <v>379</v>
      </c>
      <c r="G40" s="41" t="s">
        <v>314</v>
      </c>
      <c r="H40" s="35" t="s">
        <v>34</v>
      </c>
      <c r="I40" s="14" t="s">
        <v>314</v>
      </c>
      <c r="J40" s="23" t="s">
        <v>302</v>
      </c>
      <c r="K40" s="49"/>
      <c r="L40" s="49"/>
      <c r="M40" s="59">
        <f t="shared" si="0"/>
        <v>0</v>
      </c>
      <c r="N40" s="50" t="b">
        <f t="shared" si="1"/>
        <v>0</v>
      </c>
      <c r="O40" s="50" t="s">
        <v>392</v>
      </c>
      <c r="P40" s="115"/>
      <c r="Q40" s="115"/>
      <c r="R40" s="115"/>
    </row>
    <row r="41" spans="1:19" s="15" customFormat="1" ht="110.25" hidden="1" customHeight="1" x14ac:dyDescent="0.25">
      <c r="A41" s="36">
        <v>23</v>
      </c>
      <c r="B41" s="22" t="s">
        <v>15</v>
      </c>
      <c r="C41" s="21" t="s">
        <v>72</v>
      </c>
      <c r="D41" s="83" t="s">
        <v>73</v>
      </c>
      <c r="E41" s="14" t="s">
        <v>74</v>
      </c>
      <c r="F41" s="14" t="s">
        <v>378</v>
      </c>
      <c r="G41" s="41" t="s">
        <v>75</v>
      </c>
      <c r="H41" s="35" t="s">
        <v>282</v>
      </c>
      <c r="I41" s="14"/>
      <c r="J41" s="23"/>
      <c r="K41" s="49"/>
      <c r="L41" s="49"/>
      <c r="M41" s="59">
        <f t="shared" si="0"/>
        <v>0</v>
      </c>
      <c r="N41" s="50" t="b">
        <f t="shared" si="1"/>
        <v>0</v>
      </c>
      <c r="O41" s="50" t="s">
        <v>382</v>
      </c>
      <c r="P41" s="115"/>
      <c r="Q41" s="115"/>
      <c r="R41" s="115"/>
    </row>
    <row r="42" spans="1:19" s="79" customFormat="1" ht="93.75" hidden="1" customHeight="1" x14ac:dyDescent="0.25">
      <c r="A42" s="69">
        <v>24</v>
      </c>
      <c r="B42" s="70" t="s">
        <v>4</v>
      </c>
      <c r="C42" s="71" t="s">
        <v>13</v>
      </c>
      <c r="D42" s="72" t="s">
        <v>76</v>
      </c>
      <c r="E42" s="73" t="s">
        <v>77</v>
      </c>
      <c r="F42" s="73" t="s">
        <v>380</v>
      </c>
      <c r="G42" s="74" t="s">
        <v>78</v>
      </c>
      <c r="H42" s="75" t="s">
        <v>282</v>
      </c>
      <c r="I42" s="73"/>
      <c r="J42" s="76"/>
      <c r="K42" s="77"/>
      <c r="L42" s="77"/>
      <c r="M42" s="78">
        <f t="shared" si="0"/>
        <v>0</v>
      </c>
      <c r="N42" s="68" t="b">
        <f t="shared" si="1"/>
        <v>0</v>
      </c>
      <c r="O42" s="68" t="s">
        <v>392</v>
      </c>
      <c r="P42" s="116"/>
      <c r="Q42" s="116"/>
      <c r="R42" s="116"/>
      <c r="S42" s="15"/>
    </row>
    <row r="43" spans="1:19" s="15" customFormat="1" ht="27" hidden="1" customHeight="1" x14ac:dyDescent="0.25">
      <c r="A43" s="47" t="s">
        <v>289</v>
      </c>
      <c r="B43" s="48"/>
      <c r="C43" s="48"/>
      <c r="D43" s="48"/>
      <c r="E43" s="48"/>
      <c r="F43" s="48"/>
      <c r="G43" s="48"/>
      <c r="H43" s="48"/>
      <c r="I43" s="48"/>
      <c r="J43" s="48"/>
      <c r="K43" s="48"/>
      <c r="L43" s="48"/>
      <c r="M43" s="48"/>
      <c r="N43" s="64"/>
      <c r="O43" s="50"/>
      <c r="P43" s="115"/>
      <c r="Q43" s="115"/>
      <c r="R43" s="115"/>
    </row>
    <row r="44" spans="1:19" s="15" customFormat="1" ht="66.75" hidden="1" customHeight="1" x14ac:dyDescent="0.25">
      <c r="A44" s="36">
        <v>25</v>
      </c>
      <c r="B44" s="22" t="s">
        <v>4</v>
      </c>
      <c r="C44" s="21" t="s">
        <v>32</v>
      </c>
      <c r="D44" s="83" t="s">
        <v>79</v>
      </c>
      <c r="E44" s="14" t="s">
        <v>80</v>
      </c>
      <c r="F44" s="14" t="s">
        <v>80</v>
      </c>
      <c r="G44" s="41" t="s">
        <v>81</v>
      </c>
      <c r="H44" s="35" t="s">
        <v>282</v>
      </c>
      <c r="I44" s="14"/>
      <c r="J44" s="23"/>
      <c r="K44" s="49"/>
      <c r="L44" s="49"/>
      <c r="M44" s="59">
        <f t="shared" si="0"/>
        <v>0</v>
      </c>
      <c r="N44" s="50" t="b">
        <f t="shared" si="1"/>
        <v>0</v>
      </c>
      <c r="O44" s="50" t="s">
        <v>382</v>
      </c>
      <c r="P44" s="115"/>
      <c r="Q44" s="115"/>
      <c r="R44" s="115"/>
    </row>
    <row r="45" spans="1:19" s="15" customFormat="1" ht="32.25" hidden="1" customHeight="1" x14ac:dyDescent="0.25">
      <c r="A45" s="47" t="s">
        <v>290</v>
      </c>
      <c r="B45" s="48"/>
      <c r="C45" s="48"/>
      <c r="D45" s="48"/>
      <c r="E45" s="48"/>
      <c r="F45" s="48"/>
      <c r="G45" s="48"/>
      <c r="H45" s="48"/>
      <c r="I45" s="48"/>
      <c r="J45" s="48"/>
      <c r="K45" s="48"/>
      <c r="L45" s="48"/>
      <c r="M45" s="48"/>
      <c r="N45" s="64"/>
      <c r="O45" s="50"/>
      <c r="P45" s="115"/>
      <c r="Q45" s="115"/>
      <c r="R45" s="115"/>
    </row>
    <row r="46" spans="1:19" s="15" customFormat="1" ht="26.25" customHeight="1" x14ac:dyDescent="0.25">
      <c r="A46" s="47" t="s">
        <v>290</v>
      </c>
      <c r="B46" s="48"/>
      <c r="C46" s="48"/>
      <c r="D46" s="48"/>
      <c r="E46" s="48"/>
      <c r="F46" s="48"/>
      <c r="G46" s="48"/>
      <c r="H46" s="48"/>
      <c r="I46" s="48"/>
      <c r="J46" s="48"/>
      <c r="K46" s="48"/>
      <c r="L46" s="48"/>
      <c r="M46" s="48"/>
      <c r="N46" s="64"/>
      <c r="O46" s="50"/>
      <c r="P46" s="115"/>
      <c r="Q46" s="115"/>
      <c r="R46" s="115"/>
    </row>
    <row r="47" spans="1:19" s="15" customFormat="1" ht="87" customHeight="1" x14ac:dyDescent="0.25">
      <c r="A47" s="110">
        <v>1</v>
      </c>
      <c r="B47" s="107" t="s">
        <v>4</v>
      </c>
      <c r="C47" s="117" t="s">
        <v>85</v>
      </c>
      <c r="D47" s="108" t="s">
        <v>86</v>
      </c>
      <c r="E47" s="92" t="s">
        <v>87</v>
      </c>
      <c r="F47" s="111" t="s">
        <v>87</v>
      </c>
      <c r="G47" s="118" t="s">
        <v>315</v>
      </c>
      <c r="H47" s="91" t="s">
        <v>88</v>
      </c>
      <c r="I47" s="92" t="s">
        <v>315</v>
      </c>
      <c r="J47" s="93" t="s">
        <v>304</v>
      </c>
      <c r="K47" s="94"/>
      <c r="L47" s="94"/>
      <c r="M47" s="95">
        <f t="shared" si="0"/>
        <v>0</v>
      </c>
      <c r="N47" s="96" t="b">
        <f t="shared" si="1"/>
        <v>0</v>
      </c>
      <c r="O47" s="50" t="s">
        <v>385</v>
      </c>
      <c r="P47" s="50"/>
      <c r="Q47" s="50"/>
      <c r="R47" s="50"/>
      <c r="S47" s="50"/>
    </row>
    <row r="48" spans="1:19" s="15" customFormat="1" ht="27.75" hidden="1" customHeight="1" x14ac:dyDescent="0.25">
      <c r="A48" s="81" t="s">
        <v>291</v>
      </c>
      <c r="B48" s="48"/>
      <c r="C48" s="48"/>
      <c r="D48" s="48"/>
      <c r="E48" s="48"/>
      <c r="F48" s="48"/>
      <c r="G48" s="48"/>
      <c r="H48" s="48"/>
      <c r="I48" s="48"/>
      <c r="J48" s="48"/>
      <c r="K48" s="48"/>
      <c r="L48" s="48"/>
      <c r="M48" s="48"/>
      <c r="N48" s="64"/>
      <c r="O48" s="50"/>
      <c r="P48" s="115"/>
      <c r="Q48" s="115"/>
      <c r="R48" s="115"/>
    </row>
    <row r="49" spans="1:19" s="15" customFormat="1" ht="87" hidden="1" customHeight="1" x14ac:dyDescent="0.25">
      <c r="A49" s="36">
        <v>27</v>
      </c>
      <c r="B49" s="22" t="s">
        <v>4</v>
      </c>
      <c r="C49" s="21" t="s">
        <v>89</v>
      </c>
      <c r="D49" s="83" t="s">
        <v>90</v>
      </c>
      <c r="E49" s="14" t="s">
        <v>91</v>
      </c>
      <c r="F49" s="14" t="s">
        <v>91</v>
      </c>
      <c r="G49" s="41" t="s">
        <v>92</v>
      </c>
      <c r="H49" s="35" t="s">
        <v>93</v>
      </c>
      <c r="I49" s="14"/>
      <c r="J49" s="23" t="s">
        <v>304</v>
      </c>
      <c r="K49" s="49"/>
      <c r="L49" s="49"/>
      <c r="M49" s="59">
        <f t="shared" si="0"/>
        <v>0</v>
      </c>
      <c r="N49" s="50" t="b">
        <f t="shared" si="1"/>
        <v>0</v>
      </c>
      <c r="O49" s="50" t="s">
        <v>391</v>
      </c>
      <c r="P49" s="115"/>
      <c r="Q49" s="115"/>
      <c r="R49" s="115"/>
    </row>
    <row r="50" spans="1:19" s="15" customFormat="1" ht="21" customHeight="1" x14ac:dyDescent="0.25">
      <c r="A50" s="52" t="s">
        <v>291</v>
      </c>
      <c r="B50" s="22"/>
      <c r="C50" s="21"/>
      <c r="D50" s="108"/>
      <c r="E50" s="14"/>
      <c r="F50" s="14"/>
      <c r="G50" s="41"/>
      <c r="H50" s="35"/>
      <c r="I50" s="14"/>
      <c r="J50" s="23"/>
      <c r="K50" s="49"/>
      <c r="L50" s="49"/>
      <c r="M50" s="59"/>
      <c r="N50" s="50"/>
      <c r="O50" s="50"/>
      <c r="P50" s="115"/>
      <c r="Q50" s="115"/>
      <c r="R50" s="115"/>
    </row>
    <row r="51" spans="1:19" s="15" customFormat="1" ht="85.5" customHeight="1" x14ac:dyDescent="0.25">
      <c r="A51" s="36">
        <v>2</v>
      </c>
      <c r="B51" s="22" t="s">
        <v>4</v>
      </c>
      <c r="C51" s="21" t="s">
        <v>94</v>
      </c>
      <c r="D51" s="104" t="s">
        <v>95</v>
      </c>
      <c r="E51" s="14" t="s">
        <v>96</v>
      </c>
      <c r="F51" s="14" t="s">
        <v>96</v>
      </c>
      <c r="G51" s="41" t="s">
        <v>97</v>
      </c>
      <c r="H51" s="35" t="s">
        <v>282</v>
      </c>
      <c r="I51" s="14"/>
      <c r="J51" s="23"/>
      <c r="K51" s="49"/>
      <c r="L51" s="49"/>
      <c r="M51" s="59">
        <f t="shared" si="0"/>
        <v>0</v>
      </c>
      <c r="N51" s="50" t="b">
        <f t="shared" si="1"/>
        <v>0</v>
      </c>
      <c r="O51" s="50" t="s">
        <v>385</v>
      </c>
      <c r="P51" s="50"/>
      <c r="Q51" s="50"/>
      <c r="R51" s="50"/>
      <c r="S51" s="49"/>
    </row>
    <row r="52" spans="1:19" s="97" customFormat="1" ht="90" hidden="1" customHeight="1" x14ac:dyDescent="0.25">
      <c r="A52" s="98">
        <v>29</v>
      </c>
      <c r="B52" s="99" t="s">
        <v>4</v>
      </c>
      <c r="C52" s="100" t="s">
        <v>98</v>
      </c>
      <c r="D52" s="101" t="s">
        <v>99</v>
      </c>
      <c r="E52" s="92" t="s">
        <v>96</v>
      </c>
      <c r="F52" s="92" t="s">
        <v>96</v>
      </c>
      <c r="G52" s="102" t="s">
        <v>100</v>
      </c>
      <c r="H52" s="91" t="s">
        <v>282</v>
      </c>
      <c r="I52" s="92"/>
      <c r="J52" s="93"/>
      <c r="K52" s="94"/>
      <c r="L52" s="94"/>
      <c r="M52" s="95">
        <f t="shared" si="0"/>
        <v>0</v>
      </c>
      <c r="N52" s="96" t="b">
        <f t="shared" si="1"/>
        <v>0</v>
      </c>
      <c r="O52" s="50" t="s">
        <v>391</v>
      </c>
      <c r="P52" s="115"/>
      <c r="Q52" s="115"/>
      <c r="R52" s="115"/>
    </row>
    <row r="53" spans="1:19" s="15" customFormat="1" ht="35.25" hidden="1" customHeight="1" x14ac:dyDescent="0.25">
      <c r="A53" s="47" t="s">
        <v>292</v>
      </c>
      <c r="B53" s="48"/>
      <c r="C53" s="48"/>
      <c r="D53" s="48"/>
      <c r="E53" s="48"/>
      <c r="F53" s="48"/>
      <c r="G53" s="48"/>
      <c r="H53" s="48"/>
      <c r="I53" s="48"/>
      <c r="J53" s="48"/>
      <c r="K53" s="48"/>
      <c r="L53" s="48"/>
      <c r="M53" s="48"/>
      <c r="N53" s="64"/>
      <c r="O53" s="50"/>
      <c r="P53" s="115"/>
      <c r="Q53" s="115"/>
      <c r="R53" s="115"/>
    </row>
    <row r="54" spans="1:19" s="15" customFormat="1" ht="25.5" customHeight="1" x14ac:dyDescent="0.25">
      <c r="A54" s="47" t="s">
        <v>292</v>
      </c>
      <c r="B54" s="48"/>
      <c r="C54" s="48"/>
      <c r="D54" s="48"/>
      <c r="E54" s="48"/>
      <c r="F54" s="48"/>
      <c r="G54" s="48"/>
      <c r="H54" s="48"/>
      <c r="I54" s="48"/>
      <c r="J54" s="48"/>
      <c r="K54" s="48"/>
      <c r="L54" s="48"/>
      <c r="M54" s="48"/>
      <c r="N54" s="64"/>
      <c r="O54" s="50"/>
      <c r="P54" s="115"/>
      <c r="Q54" s="115"/>
      <c r="R54" s="115"/>
    </row>
    <row r="55" spans="1:19" s="15" customFormat="1" ht="68.25" customHeight="1" x14ac:dyDescent="0.25">
      <c r="A55" s="36">
        <v>3</v>
      </c>
      <c r="B55" s="22" t="s">
        <v>15</v>
      </c>
      <c r="C55" s="21" t="s">
        <v>101</v>
      </c>
      <c r="D55" s="104" t="s">
        <v>23</v>
      </c>
      <c r="E55" s="14" t="s">
        <v>102</v>
      </c>
      <c r="F55" s="14" t="s">
        <v>102</v>
      </c>
      <c r="G55" s="41" t="s">
        <v>103</v>
      </c>
      <c r="H55" s="35" t="s">
        <v>282</v>
      </c>
      <c r="I55" s="14"/>
      <c r="J55" s="23"/>
      <c r="K55" s="49"/>
      <c r="L55" s="49"/>
      <c r="M55" s="59">
        <f t="shared" si="0"/>
        <v>0</v>
      </c>
      <c r="N55" s="50" t="b">
        <f t="shared" si="1"/>
        <v>0</v>
      </c>
      <c r="O55" s="50" t="s">
        <v>385</v>
      </c>
      <c r="P55" s="50"/>
      <c r="Q55" s="50"/>
      <c r="R55" s="50"/>
      <c r="S55" s="49"/>
    </row>
    <row r="56" spans="1:19" s="15" customFormat="1" ht="73.5" hidden="1" customHeight="1" x14ac:dyDescent="0.25">
      <c r="A56" s="36">
        <v>31</v>
      </c>
      <c r="B56" s="22" t="s">
        <v>4</v>
      </c>
      <c r="C56" s="21" t="s">
        <v>104</v>
      </c>
      <c r="D56" s="83" t="s">
        <v>105</v>
      </c>
      <c r="E56" s="14" t="s">
        <v>106</v>
      </c>
      <c r="F56" s="14" t="s">
        <v>106</v>
      </c>
      <c r="G56" s="41" t="s">
        <v>358</v>
      </c>
      <c r="H56" s="35" t="s">
        <v>282</v>
      </c>
      <c r="I56" s="14"/>
      <c r="J56" s="23"/>
      <c r="K56" s="49"/>
      <c r="L56" s="49"/>
      <c r="M56" s="59">
        <f t="shared" si="0"/>
        <v>0</v>
      </c>
      <c r="N56" s="50" t="b">
        <f t="shared" si="1"/>
        <v>0</v>
      </c>
      <c r="O56" s="50" t="s">
        <v>388</v>
      </c>
      <c r="P56" s="115"/>
      <c r="Q56" s="115"/>
      <c r="R56" s="115"/>
    </row>
    <row r="57" spans="1:19" s="15" customFormat="1" ht="66" hidden="1" x14ac:dyDescent="0.25">
      <c r="A57" s="36">
        <v>32</v>
      </c>
      <c r="B57" s="22" t="s">
        <v>4</v>
      </c>
      <c r="C57" s="21" t="s">
        <v>111</v>
      </c>
      <c r="D57" s="83" t="s">
        <v>112</v>
      </c>
      <c r="E57" s="14" t="s">
        <v>108</v>
      </c>
      <c r="F57" s="14" t="s">
        <v>108</v>
      </c>
      <c r="G57" s="41" t="s">
        <v>357</v>
      </c>
      <c r="H57" s="35" t="s">
        <v>282</v>
      </c>
      <c r="I57" s="14"/>
      <c r="J57" s="23"/>
      <c r="K57" s="49"/>
      <c r="L57" s="49"/>
      <c r="M57" s="59">
        <f t="shared" si="0"/>
        <v>0</v>
      </c>
      <c r="N57" s="50" t="b">
        <f t="shared" si="1"/>
        <v>0</v>
      </c>
      <c r="O57" s="50" t="s">
        <v>396</v>
      </c>
      <c r="P57" s="115"/>
      <c r="Q57" s="115"/>
      <c r="R57" s="115"/>
    </row>
    <row r="58" spans="1:19" s="15" customFormat="1" ht="96" hidden="1" customHeight="1" x14ac:dyDescent="0.25">
      <c r="A58" s="36">
        <v>33</v>
      </c>
      <c r="B58" s="22" t="s">
        <v>15</v>
      </c>
      <c r="C58" s="21" t="s">
        <v>113</v>
      </c>
      <c r="D58" s="83" t="s">
        <v>114</v>
      </c>
      <c r="E58" s="14" t="s">
        <v>109</v>
      </c>
      <c r="F58" s="14" t="s">
        <v>109</v>
      </c>
      <c r="G58" s="41" t="s">
        <v>316</v>
      </c>
      <c r="H58" s="35" t="s">
        <v>115</v>
      </c>
      <c r="I58" s="14" t="s">
        <v>316</v>
      </c>
      <c r="J58" s="23" t="s">
        <v>303</v>
      </c>
      <c r="K58" s="49"/>
      <c r="L58" s="49"/>
      <c r="M58" s="59">
        <f t="shared" si="0"/>
        <v>0</v>
      </c>
      <c r="N58" s="50" t="b">
        <f t="shared" si="1"/>
        <v>0</v>
      </c>
      <c r="O58" s="50" t="s">
        <v>389</v>
      </c>
      <c r="P58" s="115"/>
      <c r="Q58" s="115"/>
      <c r="R58" s="115"/>
    </row>
    <row r="59" spans="1:19" s="15" customFormat="1" ht="122.25" hidden="1" customHeight="1" x14ac:dyDescent="0.25">
      <c r="A59" s="36">
        <v>34</v>
      </c>
      <c r="B59" s="22" t="s">
        <v>15</v>
      </c>
      <c r="C59" s="21" t="s">
        <v>116</v>
      </c>
      <c r="D59" s="83" t="s">
        <v>117</v>
      </c>
      <c r="E59" s="14" t="s">
        <v>109</v>
      </c>
      <c r="F59" s="14" t="s">
        <v>109</v>
      </c>
      <c r="G59" s="41" t="s">
        <v>359</v>
      </c>
      <c r="H59" s="35" t="s">
        <v>118</v>
      </c>
      <c r="I59" s="14" t="s">
        <v>317</v>
      </c>
      <c r="J59" s="23" t="s">
        <v>303</v>
      </c>
      <c r="K59" s="49"/>
      <c r="L59" s="49"/>
      <c r="M59" s="59">
        <f t="shared" si="0"/>
        <v>0</v>
      </c>
      <c r="N59" s="50" t="b">
        <f t="shared" si="1"/>
        <v>0</v>
      </c>
      <c r="O59" s="50" t="s">
        <v>388</v>
      </c>
      <c r="P59" s="115"/>
      <c r="Q59" s="115"/>
      <c r="R59" s="115"/>
    </row>
    <row r="60" spans="1:19" s="15" customFormat="1" ht="70.5" hidden="1" customHeight="1" x14ac:dyDescent="0.25">
      <c r="A60" s="36">
        <v>35</v>
      </c>
      <c r="B60" s="22" t="s">
        <v>15</v>
      </c>
      <c r="C60" s="21" t="s">
        <v>119</v>
      </c>
      <c r="D60" s="83" t="s">
        <v>107</v>
      </c>
      <c r="E60" s="14" t="s">
        <v>108</v>
      </c>
      <c r="F60" s="14" t="s">
        <v>108</v>
      </c>
      <c r="G60" s="41" t="s">
        <v>360</v>
      </c>
      <c r="H60" s="35" t="s">
        <v>282</v>
      </c>
      <c r="I60" s="14"/>
      <c r="J60" s="23"/>
      <c r="K60" s="49"/>
      <c r="L60" s="49"/>
      <c r="M60" s="59">
        <f t="shared" si="0"/>
        <v>0</v>
      </c>
      <c r="N60" s="50" t="b">
        <f t="shared" si="1"/>
        <v>0</v>
      </c>
      <c r="O60" s="50" t="s">
        <v>388</v>
      </c>
      <c r="P60" s="115"/>
      <c r="Q60" s="115"/>
      <c r="R60" s="115"/>
    </row>
    <row r="61" spans="1:19" s="15" customFormat="1" ht="96" hidden="1" customHeight="1" x14ac:dyDescent="0.25">
      <c r="A61" s="36">
        <v>36</v>
      </c>
      <c r="B61" s="22" t="s">
        <v>15</v>
      </c>
      <c r="C61" s="21" t="s">
        <v>120</v>
      </c>
      <c r="D61" s="83" t="s">
        <v>121</v>
      </c>
      <c r="E61" s="14" t="s">
        <v>109</v>
      </c>
      <c r="F61" s="14" t="s">
        <v>109</v>
      </c>
      <c r="G61" s="41" t="s">
        <v>122</v>
      </c>
      <c r="H61" s="35" t="s">
        <v>282</v>
      </c>
      <c r="I61" s="14"/>
      <c r="J61" s="23"/>
      <c r="K61" s="49"/>
      <c r="L61" s="49"/>
      <c r="M61" s="59">
        <f t="shared" si="0"/>
        <v>0</v>
      </c>
      <c r="N61" s="50" t="b">
        <f t="shared" si="1"/>
        <v>0</v>
      </c>
      <c r="O61" s="50" t="s">
        <v>391</v>
      </c>
      <c r="P61" s="115"/>
      <c r="Q61" s="115"/>
      <c r="R61" s="115"/>
    </row>
    <row r="62" spans="1:19" s="15" customFormat="1" ht="84.75" hidden="1" customHeight="1" x14ac:dyDescent="0.25">
      <c r="A62" s="36">
        <v>37</v>
      </c>
      <c r="B62" s="22" t="s">
        <v>4</v>
      </c>
      <c r="C62" s="21" t="s">
        <v>123</v>
      </c>
      <c r="D62" s="83" t="s">
        <v>124</v>
      </c>
      <c r="E62" s="14" t="s">
        <v>109</v>
      </c>
      <c r="F62" s="14" t="s">
        <v>109</v>
      </c>
      <c r="G62" s="41" t="s">
        <v>360</v>
      </c>
      <c r="H62" s="35" t="s">
        <v>282</v>
      </c>
      <c r="I62" s="14"/>
      <c r="J62" s="23"/>
      <c r="K62" s="49"/>
      <c r="L62" s="49"/>
      <c r="M62" s="59">
        <f t="shared" si="0"/>
        <v>0</v>
      </c>
      <c r="N62" s="50" t="b">
        <f t="shared" si="1"/>
        <v>0</v>
      </c>
      <c r="O62" s="50" t="s">
        <v>390</v>
      </c>
      <c r="P62" s="115"/>
      <c r="Q62" s="115"/>
      <c r="R62" s="115"/>
    </row>
    <row r="63" spans="1:19" s="97" customFormat="1" ht="90.75" hidden="1" customHeight="1" x14ac:dyDescent="0.25">
      <c r="A63" s="98">
        <v>38</v>
      </c>
      <c r="B63" s="99" t="s">
        <v>15</v>
      </c>
      <c r="C63" s="100" t="s">
        <v>125</v>
      </c>
      <c r="D63" s="101" t="s">
        <v>126</v>
      </c>
      <c r="E63" s="92" t="s">
        <v>109</v>
      </c>
      <c r="F63" s="92" t="s">
        <v>109</v>
      </c>
      <c r="G63" s="102" t="s">
        <v>318</v>
      </c>
      <c r="H63" s="91" t="s">
        <v>127</v>
      </c>
      <c r="I63" s="92" t="s">
        <v>318</v>
      </c>
      <c r="J63" s="93" t="s">
        <v>303</v>
      </c>
      <c r="K63" s="94"/>
      <c r="L63" s="94"/>
      <c r="M63" s="95">
        <f t="shared" si="0"/>
        <v>0</v>
      </c>
      <c r="N63" s="96" t="b">
        <f t="shared" si="1"/>
        <v>0</v>
      </c>
      <c r="O63" s="96" t="s">
        <v>389</v>
      </c>
      <c r="P63" s="114"/>
      <c r="Q63" s="114"/>
      <c r="R63" s="114"/>
    </row>
    <row r="64" spans="1:19" s="15" customFormat="1" ht="16.5" hidden="1" x14ac:dyDescent="0.25">
      <c r="A64" s="47" t="s">
        <v>293</v>
      </c>
      <c r="B64" s="48"/>
      <c r="C64" s="48"/>
      <c r="D64" s="48"/>
      <c r="E64" s="48"/>
      <c r="F64" s="48"/>
      <c r="G64" s="48"/>
      <c r="H64" s="48"/>
      <c r="I64" s="48"/>
      <c r="J64" s="48"/>
      <c r="K64" s="48"/>
      <c r="L64" s="48"/>
      <c r="M64" s="48"/>
      <c r="N64" s="64"/>
      <c r="O64" s="50"/>
      <c r="P64" s="115"/>
      <c r="Q64" s="115"/>
      <c r="R64" s="115"/>
    </row>
    <row r="65" spans="1:19" s="15" customFormat="1" ht="110.25" hidden="1" customHeight="1" x14ac:dyDescent="0.25">
      <c r="A65" s="36">
        <v>39</v>
      </c>
      <c r="B65" s="22" t="s">
        <v>15</v>
      </c>
      <c r="C65" s="21" t="s">
        <v>130</v>
      </c>
      <c r="D65" s="83" t="s">
        <v>49</v>
      </c>
      <c r="E65" s="14" t="s">
        <v>131</v>
      </c>
      <c r="F65" s="14" t="s">
        <v>131</v>
      </c>
      <c r="G65" s="41" t="s">
        <v>319</v>
      </c>
      <c r="H65" s="35" t="s">
        <v>132</v>
      </c>
      <c r="I65" s="14" t="s">
        <v>319</v>
      </c>
      <c r="J65" s="23" t="s">
        <v>303</v>
      </c>
      <c r="K65" s="49"/>
      <c r="L65" s="49"/>
      <c r="M65" s="59">
        <f t="shared" si="0"/>
        <v>0</v>
      </c>
      <c r="N65" s="50" t="b">
        <f t="shared" si="1"/>
        <v>0</v>
      </c>
      <c r="O65" s="50" t="s">
        <v>391</v>
      </c>
      <c r="P65" s="115"/>
      <c r="Q65" s="115"/>
      <c r="R65" s="115"/>
    </row>
    <row r="66" spans="1:19" s="15" customFormat="1" ht="131.25" hidden="1" customHeight="1" x14ac:dyDescent="0.25">
      <c r="A66" s="36">
        <v>40</v>
      </c>
      <c r="B66" s="22" t="s">
        <v>15</v>
      </c>
      <c r="C66" s="21" t="s">
        <v>133</v>
      </c>
      <c r="D66" s="83" t="s">
        <v>134</v>
      </c>
      <c r="E66" s="14" t="s">
        <v>131</v>
      </c>
      <c r="F66" s="14" t="s">
        <v>131</v>
      </c>
      <c r="G66" s="41" t="s">
        <v>320</v>
      </c>
      <c r="H66" s="35" t="s">
        <v>282</v>
      </c>
      <c r="I66" s="14" t="s">
        <v>320</v>
      </c>
      <c r="J66" s="23" t="s">
        <v>303</v>
      </c>
      <c r="K66" s="49"/>
      <c r="L66" s="49"/>
      <c r="M66" s="59">
        <f t="shared" si="0"/>
        <v>0</v>
      </c>
      <c r="N66" s="50" t="b">
        <f t="shared" si="1"/>
        <v>0</v>
      </c>
      <c r="O66" s="50" t="s">
        <v>389</v>
      </c>
      <c r="P66" s="115"/>
      <c r="Q66" s="115"/>
      <c r="R66" s="115"/>
    </row>
    <row r="67" spans="1:19" s="15" customFormat="1" ht="81.75" hidden="1" customHeight="1" x14ac:dyDescent="0.25">
      <c r="A67" s="36">
        <v>41</v>
      </c>
      <c r="B67" s="22" t="s">
        <v>15</v>
      </c>
      <c r="C67" s="21" t="s">
        <v>135</v>
      </c>
      <c r="D67" s="83" t="s">
        <v>136</v>
      </c>
      <c r="E67" s="14" t="s">
        <v>131</v>
      </c>
      <c r="F67" s="14" t="s">
        <v>131</v>
      </c>
      <c r="G67" s="41" t="s">
        <v>321</v>
      </c>
      <c r="H67" s="35" t="s">
        <v>137</v>
      </c>
      <c r="I67" s="14" t="s">
        <v>321</v>
      </c>
      <c r="J67" s="23" t="s">
        <v>303</v>
      </c>
      <c r="K67" s="49"/>
      <c r="L67" s="49"/>
      <c r="M67" s="59">
        <f t="shared" si="0"/>
        <v>0</v>
      </c>
      <c r="N67" s="50" t="b">
        <f t="shared" si="1"/>
        <v>0</v>
      </c>
      <c r="O67" s="50" t="s">
        <v>388</v>
      </c>
      <c r="P67" s="115"/>
      <c r="Q67" s="115"/>
      <c r="R67" s="115"/>
    </row>
    <row r="68" spans="1:19" s="15" customFormat="1" ht="146.25" hidden="1" customHeight="1" x14ac:dyDescent="0.25">
      <c r="A68" s="36">
        <v>42</v>
      </c>
      <c r="B68" s="22" t="s">
        <v>15</v>
      </c>
      <c r="C68" s="21" t="s">
        <v>138</v>
      </c>
      <c r="D68" s="83" t="s">
        <v>139</v>
      </c>
      <c r="E68" s="14" t="s">
        <v>131</v>
      </c>
      <c r="F68" s="14" t="s">
        <v>131</v>
      </c>
      <c r="G68" s="41" t="s">
        <v>367</v>
      </c>
      <c r="H68" s="35" t="s">
        <v>282</v>
      </c>
      <c r="I68" s="14" t="s">
        <v>322</v>
      </c>
      <c r="J68" s="23" t="s">
        <v>303</v>
      </c>
      <c r="K68" s="49"/>
      <c r="L68" s="49"/>
      <c r="M68" s="59">
        <f t="shared" si="0"/>
        <v>0</v>
      </c>
      <c r="N68" s="50" t="b">
        <f t="shared" si="1"/>
        <v>0</v>
      </c>
      <c r="O68" s="50" t="s">
        <v>386</v>
      </c>
      <c r="P68" s="115"/>
      <c r="Q68" s="115"/>
      <c r="R68" s="115"/>
    </row>
    <row r="69" spans="1:19" s="15" customFormat="1" ht="105.75" hidden="1" customHeight="1" x14ac:dyDescent="0.25">
      <c r="A69" s="36">
        <v>43</v>
      </c>
      <c r="B69" s="22" t="s">
        <v>4</v>
      </c>
      <c r="C69" s="21" t="s">
        <v>48</v>
      </c>
      <c r="D69" s="83" t="s">
        <v>20</v>
      </c>
      <c r="E69" s="14" t="s">
        <v>131</v>
      </c>
      <c r="F69" s="14" t="s">
        <v>131</v>
      </c>
      <c r="G69" s="41" t="s">
        <v>140</v>
      </c>
      <c r="H69" s="35" t="s">
        <v>282</v>
      </c>
      <c r="I69" s="14"/>
      <c r="J69" s="23"/>
      <c r="K69" s="49"/>
      <c r="L69" s="49"/>
      <c r="M69" s="59">
        <f t="shared" si="0"/>
        <v>0</v>
      </c>
      <c r="N69" s="50" t="b">
        <f t="shared" si="1"/>
        <v>0</v>
      </c>
      <c r="O69" s="50" t="s">
        <v>386</v>
      </c>
      <c r="P69" s="115"/>
      <c r="Q69" s="115"/>
      <c r="R69" s="115"/>
    </row>
    <row r="70" spans="1:19" s="15" customFormat="1" ht="78.75" hidden="1" customHeight="1" x14ac:dyDescent="0.25">
      <c r="A70" s="36">
        <v>44</v>
      </c>
      <c r="B70" s="22" t="s">
        <v>15</v>
      </c>
      <c r="C70" s="21" t="s">
        <v>41</v>
      </c>
      <c r="D70" s="83" t="s">
        <v>121</v>
      </c>
      <c r="E70" s="14" t="s">
        <v>129</v>
      </c>
      <c r="F70" s="14" t="s">
        <v>129</v>
      </c>
      <c r="G70" s="41" t="s">
        <v>141</v>
      </c>
      <c r="H70" s="35" t="s">
        <v>282</v>
      </c>
      <c r="I70" s="14"/>
      <c r="J70" s="23"/>
      <c r="K70" s="49"/>
      <c r="L70" s="49"/>
      <c r="M70" s="59">
        <f t="shared" si="0"/>
        <v>0</v>
      </c>
      <c r="N70" s="50" t="b">
        <f t="shared" si="1"/>
        <v>0</v>
      </c>
      <c r="O70" s="50" t="s">
        <v>389</v>
      </c>
      <c r="P70" s="115"/>
      <c r="Q70" s="115"/>
      <c r="R70" s="115"/>
    </row>
    <row r="71" spans="1:19" s="15" customFormat="1" ht="105.75" hidden="1" customHeight="1" x14ac:dyDescent="0.25">
      <c r="A71" s="36">
        <v>45</v>
      </c>
      <c r="B71" s="22" t="s">
        <v>15</v>
      </c>
      <c r="C71" s="21" t="s">
        <v>142</v>
      </c>
      <c r="D71" s="83" t="s">
        <v>143</v>
      </c>
      <c r="E71" s="14" t="s">
        <v>131</v>
      </c>
      <c r="F71" s="14" t="s">
        <v>131</v>
      </c>
      <c r="G71" s="41" t="s">
        <v>323</v>
      </c>
      <c r="H71" s="35" t="s">
        <v>144</v>
      </c>
      <c r="I71" s="14" t="s">
        <v>323</v>
      </c>
      <c r="J71" s="23" t="s">
        <v>303</v>
      </c>
      <c r="K71" s="49"/>
      <c r="L71" s="49"/>
      <c r="M71" s="59">
        <f t="shared" si="0"/>
        <v>0</v>
      </c>
      <c r="N71" s="50" t="b">
        <f t="shared" si="1"/>
        <v>0</v>
      </c>
      <c r="O71" s="50" t="s">
        <v>389</v>
      </c>
      <c r="P71" s="115"/>
      <c r="Q71" s="115"/>
      <c r="R71" s="115"/>
    </row>
    <row r="72" spans="1:19" s="63" customFormat="1" ht="22.5" hidden="1" customHeight="1" x14ac:dyDescent="0.25">
      <c r="A72" s="47" t="s">
        <v>294</v>
      </c>
      <c r="B72" s="48"/>
      <c r="C72" s="48"/>
      <c r="D72" s="48"/>
      <c r="E72" s="48"/>
      <c r="F72" s="48"/>
      <c r="G72" s="48"/>
      <c r="H72" s="48"/>
      <c r="I72" s="48"/>
      <c r="J72" s="48"/>
      <c r="K72" s="48"/>
      <c r="L72" s="48"/>
      <c r="M72" s="48"/>
      <c r="N72" s="64"/>
      <c r="O72" s="80"/>
      <c r="P72" s="112"/>
      <c r="Q72" s="112"/>
      <c r="R72" s="112"/>
    </row>
    <row r="73" spans="1:19" s="97" customFormat="1" ht="96.75" hidden="1" customHeight="1" x14ac:dyDescent="0.25">
      <c r="A73" s="98">
        <v>46</v>
      </c>
      <c r="B73" s="99" t="s">
        <v>15</v>
      </c>
      <c r="C73" s="100" t="s">
        <v>145</v>
      </c>
      <c r="D73" s="101" t="s">
        <v>146</v>
      </c>
      <c r="E73" s="92" t="s">
        <v>147</v>
      </c>
      <c r="F73" s="92" t="s">
        <v>147</v>
      </c>
      <c r="G73" s="102" t="s">
        <v>324</v>
      </c>
      <c r="H73" s="91" t="s">
        <v>282</v>
      </c>
      <c r="I73" s="92" t="s">
        <v>324</v>
      </c>
      <c r="J73" s="93" t="s">
        <v>303</v>
      </c>
      <c r="K73" s="94"/>
      <c r="L73" s="94"/>
      <c r="M73" s="95">
        <f t="shared" si="0"/>
        <v>0</v>
      </c>
      <c r="N73" s="96" t="b">
        <f t="shared" ref="N73:N126" si="2">IF(M73&gt;0,IF(M73&lt;50,"Không đạt yêu cầu",IF(M73&lt;64,"Đạt yêu cầu", IF(M73&lt;81,"Khá", IF(M73&lt;91,"Giỏi","Xuất sắc")) )))</f>
        <v>0</v>
      </c>
      <c r="O73" s="96" t="s">
        <v>388</v>
      </c>
      <c r="P73" s="114"/>
      <c r="Q73" s="114"/>
      <c r="R73" s="114"/>
    </row>
    <row r="74" spans="1:19" s="15" customFormat="1" ht="78" hidden="1" customHeight="1" x14ac:dyDescent="0.25">
      <c r="A74" s="36">
        <v>47</v>
      </c>
      <c r="B74" s="22" t="s">
        <v>15</v>
      </c>
      <c r="C74" s="21" t="s">
        <v>148</v>
      </c>
      <c r="D74" s="83" t="s">
        <v>149</v>
      </c>
      <c r="E74" s="14" t="s">
        <v>150</v>
      </c>
      <c r="F74" s="14" t="s">
        <v>150</v>
      </c>
      <c r="G74" s="41" t="s">
        <v>151</v>
      </c>
      <c r="H74" s="35" t="s">
        <v>282</v>
      </c>
      <c r="I74" s="14"/>
      <c r="J74" s="23"/>
      <c r="K74" s="49"/>
      <c r="L74" s="49"/>
      <c r="M74" s="59">
        <f t="shared" si="0"/>
        <v>0</v>
      </c>
      <c r="N74" s="50" t="b">
        <f t="shared" si="2"/>
        <v>0</v>
      </c>
      <c r="O74" s="50" t="s">
        <v>391</v>
      </c>
      <c r="P74" s="115"/>
      <c r="Q74" s="115"/>
      <c r="R74" s="115"/>
    </row>
    <row r="75" spans="1:19" s="15" customFormat="1" ht="24.75" customHeight="1" x14ac:dyDescent="0.25">
      <c r="A75" s="52" t="s">
        <v>294</v>
      </c>
      <c r="B75" s="22"/>
      <c r="C75" s="21"/>
      <c r="D75" s="108"/>
      <c r="E75" s="14"/>
      <c r="F75" s="14"/>
      <c r="G75" s="41"/>
      <c r="H75" s="35"/>
      <c r="I75" s="14"/>
      <c r="J75" s="23"/>
      <c r="K75" s="49"/>
      <c r="L75" s="49"/>
      <c r="M75" s="59"/>
      <c r="N75" s="50"/>
      <c r="O75" s="50"/>
      <c r="P75" s="115"/>
      <c r="Q75" s="115"/>
      <c r="R75" s="115"/>
    </row>
    <row r="76" spans="1:19" s="15" customFormat="1" ht="94.5" customHeight="1" x14ac:dyDescent="0.25">
      <c r="A76" s="36">
        <v>4</v>
      </c>
      <c r="B76" s="22" t="s">
        <v>4</v>
      </c>
      <c r="C76" s="21" t="s">
        <v>152</v>
      </c>
      <c r="D76" s="104" t="s">
        <v>153</v>
      </c>
      <c r="E76" s="14" t="s">
        <v>154</v>
      </c>
      <c r="F76" s="14" t="s">
        <v>154</v>
      </c>
      <c r="G76" s="41" t="s">
        <v>325</v>
      </c>
      <c r="H76" s="35" t="s">
        <v>155</v>
      </c>
      <c r="I76" s="14" t="s">
        <v>325</v>
      </c>
      <c r="J76" s="23" t="s">
        <v>303</v>
      </c>
      <c r="K76" s="49"/>
      <c r="L76" s="49"/>
      <c r="M76" s="59">
        <f t="shared" si="0"/>
        <v>0</v>
      </c>
      <c r="N76" s="50" t="b">
        <f t="shared" si="2"/>
        <v>0</v>
      </c>
      <c r="O76" s="50" t="s">
        <v>385</v>
      </c>
      <c r="P76" s="50"/>
      <c r="Q76" s="50"/>
      <c r="R76" s="50"/>
      <c r="S76" s="49"/>
    </row>
    <row r="77" spans="1:19" s="15" customFormat="1" ht="66" hidden="1" x14ac:dyDescent="0.25">
      <c r="A77" s="36">
        <v>49</v>
      </c>
      <c r="B77" s="22" t="s">
        <v>15</v>
      </c>
      <c r="C77" s="21" t="s">
        <v>156</v>
      </c>
      <c r="D77" s="83" t="s">
        <v>30</v>
      </c>
      <c r="E77" s="14" t="s">
        <v>150</v>
      </c>
      <c r="F77" s="14" t="s">
        <v>150</v>
      </c>
      <c r="G77" s="41" t="s">
        <v>157</v>
      </c>
      <c r="H77" s="35" t="s">
        <v>282</v>
      </c>
      <c r="I77" s="14"/>
      <c r="J77" s="23"/>
      <c r="K77" s="49"/>
      <c r="L77" s="49"/>
      <c r="M77" s="59">
        <f t="shared" si="0"/>
        <v>0</v>
      </c>
      <c r="N77" s="50" t="b">
        <f t="shared" si="2"/>
        <v>0</v>
      </c>
      <c r="O77" s="50" t="s">
        <v>388</v>
      </c>
      <c r="P77" s="115"/>
      <c r="Q77" s="115"/>
      <c r="R77" s="115"/>
    </row>
    <row r="78" spans="1:19" s="15" customFormat="1" ht="78.75" customHeight="1" x14ac:dyDescent="0.25">
      <c r="A78" s="110">
        <v>5</v>
      </c>
      <c r="B78" s="107" t="s">
        <v>4</v>
      </c>
      <c r="C78" s="117" t="s">
        <v>13</v>
      </c>
      <c r="D78" s="108" t="s">
        <v>158</v>
      </c>
      <c r="E78" s="92" t="s">
        <v>150</v>
      </c>
      <c r="F78" s="111" t="s">
        <v>150</v>
      </c>
      <c r="G78" s="118" t="s">
        <v>365</v>
      </c>
      <c r="H78" s="91"/>
      <c r="I78" s="92"/>
      <c r="J78" s="93"/>
      <c r="K78" s="94"/>
      <c r="L78" s="94"/>
      <c r="M78" s="95">
        <f t="shared" ref="M78:M125" si="3">ROUND((K78+L78)/2,1)</f>
        <v>0</v>
      </c>
      <c r="N78" s="96" t="b">
        <f t="shared" si="2"/>
        <v>0</v>
      </c>
      <c r="O78" s="50" t="s">
        <v>385</v>
      </c>
      <c r="P78" s="50"/>
      <c r="Q78" s="50"/>
      <c r="R78" s="50"/>
      <c r="S78" s="50"/>
    </row>
    <row r="79" spans="1:19" s="15" customFormat="1" ht="81.75" hidden="1" customHeight="1" x14ac:dyDescent="0.25">
      <c r="A79" s="36">
        <v>51</v>
      </c>
      <c r="B79" s="22" t="s">
        <v>4</v>
      </c>
      <c r="C79" s="21" t="s">
        <v>159</v>
      </c>
      <c r="D79" s="83" t="s">
        <v>160</v>
      </c>
      <c r="F79" s="14" t="s">
        <v>150</v>
      </c>
      <c r="G79" s="41" t="s">
        <v>161</v>
      </c>
      <c r="H79" s="35" t="s">
        <v>282</v>
      </c>
      <c r="I79" s="14"/>
      <c r="J79" s="23"/>
      <c r="K79" s="49"/>
      <c r="L79" s="49"/>
      <c r="M79" s="59">
        <f t="shared" si="3"/>
        <v>0</v>
      </c>
      <c r="N79" s="50" t="b">
        <f t="shared" si="2"/>
        <v>0</v>
      </c>
      <c r="O79" s="50" t="s">
        <v>391</v>
      </c>
      <c r="P79" s="115"/>
      <c r="Q79" s="115"/>
      <c r="R79" s="115"/>
    </row>
    <row r="80" spans="1:19" s="15" customFormat="1" ht="26.25" hidden="1" customHeight="1" x14ac:dyDescent="0.25">
      <c r="A80" s="47" t="s">
        <v>295</v>
      </c>
      <c r="B80" s="48"/>
      <c r="C80" s="48"/>
      <c r="D80" s="48"/>
      <c r="E80" s="48"/>
      <c r="F80" s="48"/>
      <c r="G80" s="48"/>
      <c r="H80" s="48"/>
      <c r="I80" s="48"/>
      <c r="J80" s="48"/>
      <c r="K80" s="48"/>
      <c r="L80" s="48"/>
      <c r="M80" s="48"/>
      <c r="N80" s="64"/>
      <c r="O80" s="50"/>
      <c r="P80" s="115"/>
      <c r="Q80" s="115"/>
      <c r="R80" s="115"/>
    </row>
    <row r="81" spans="1:19" s="15" customFormat="1" ht="82.5" hidden="1" customHeight="1" x14ac:dyDescent="0.25">
      <c r="A81" s="36">
        <v>53</v>
      </c>
      <c r="B81" s="22" t="s">
        <v>4</v>
      </c>
      <c r="C81" s="21" t="s">
        <v>162</v>
      </c>
      <c r="D81" s="83" t="s">
        <v>163</v>
      </c>
      <c r="E81" s="14" t="s">
        <v>164</v>
      </c>
      <c r="F81" s="14" t="s">
        <v>164</v>
      </c>
      <c r="G81" s="41" t="s">
        <v>326</v>
      </c>
      <c r="H81" s="35" t="s">
        <v>282</v>
      </c>
      <c r="I81" s="14" t="s">
        <v>326</v>
      </c>
      <c r="J81" s="23" t="s">
        <v>303</v>
      </c>
      <c r="K81" s="49"/>
      <c r="L81" s="49"/>
      <c r="M81" s="59">
        <f t="shared" si="3"/>
        <v>0</v>
      </c>
      <c r="N81" s="50" t="b">
        <f t="shared" si="2"/>
        <v>0</v>
      </c>
      <c r="O81" s="50" t="s">
        <v>390</v>
      </c>
      <c r="P81" s="115"/>
      <c r="Q81" s="115"/>
      <c r="R81" s="115"/>
    </row>
    <row r="82" spans="1:19" s="15" customFormat="1" ht="82.5" hidden="1" x14ac:dyDescent="0.25">
      <c r="A82" s="36">
        <v>54</v>
      </c>
      <c r="B82" s="22" t="s">
        <v>4</v>
      </c>
      <c r="C82" s="21" t="s">
        <v>165</v>
      </c>
      <c r="D82" s="83" t="s">
        <v>166</v>
      </c>
      <c r="E82" s="14" t="s">
        <v>164</v>
      </c>
      <c r="F82" s="14" t="s">
        <v>164</v>
      </c>
      <c r="G82" s="41" t="s">
        <v>326</v>
      </c>
      <c r="H82" s="35" t="s">
        <v>282</v>
      </c>
      <c r="I82" s="14" t="s">
        <v>326</v>
      </c>
      <c r="J82" s="23" t="s">
        <v>303</v>
      </c>
      <c r="K82" s="49"/>
      <c r="L82" s="49"/>
      <c r="M82" s="59">
        <f t="shared" si="3"/>
        <v>0</v>
      </c>
      <c r="N82" s="50" t="b">
        <f t="shared" si="2"/>
        <v>0</v>
      </c>
      <c r="O82" s="50" t="s">
        <v>390</v>
      </c>
      <c r="P82" s="115"/>
      <c r="Q82" s="115"/>
      <c r="R82" s="115"/>
    </row>
    <row r="83" spans="1:19" s="15" customFormat="1" ht="82.5" hidden="1" customHeight="1" x14ac:dyDescent="0.25">
      <c r="A83" s="36">
        <v>55</v>
      </c>
      <c r="B83" s="22" t="s">
        <v>15</v>
      </c>
      <c r="C83" s="21" t="s">
        <v>168</v>
      </c>
      <c r="D83" s="83" t="s">
        <v>169</v>
      </c>
      <c r="E83" s="14" t="s">
        <v>167</v>
      </c>
      <c r="F83" s="14" t="s">
        <v>167</v>
      </c>
      <c r="G83" s="41" t="s">
        <v>366</v>
      </c>
      <c r="H83" s="35" t="s">
        <v>282</v>
      </c>
      <c r="I83" s="14" t="s">
        <v>327</v>
      </c>
      <c r="J83" s="23" t="s">
        <v>306</v>
      </c>
      <c r="K83" s="49"/>
      <c r="L83" s="49"/>
      <c r="M83" s="59">
        <f t="shared" si="3"/>
        <v>0</v>
      </c>
      <c r="N83" s="50" t="b">
        <f t="shared" si="2"/>
        <v>0</v>
      </c>
      <c r="O83" s="50" t="s">
        <v>388</v>
      </c>
      <c r="P83" s="115"/>
      <c r="Q83" s="115"/>
      <c r="R83" s="115"/>
    </row>
    <row r="84" spans="1:19" s="15" customFormat="1" ht="131.25" hidden="1" customHeight="1" x14ac:dyDescent="0.25">
      <c r="A84" s="36">
        <v>56</v>
      </c>
      <c r="B84" s="22" t="s">
        <v>15</v>
      </c>
      <c r="C84" s="21" t="s">
        <v>170</v>
      </c>
      <c r="D84" s="83" t="s">
        <v>171</v>
      </c>
      <c r="E84" s="14" t="s">
        <v>167</v>
      </c>
      <c r="F84" s="14" t="s">
        <v>167</v>
      </c>
      <c r="G84" s="41" t="s">
        <v>328</v>
      </c>
      <c r="H84" s="35" t="s">
        <v>282</v>
      </c>
      <c r="I84" s="14" t="s">
        <v>328</v>
      </c>
      <c r="J84" s="23" t="s">
        <v>303</v>
      </c>
      <c r="K84" s="49"/>
      <c r="L84" s="49"/>
      <c r="M84" s="59">
        <f t="shared" si="3"/>
        <v>0</v>
      </c>
      <c r="N84" s="50" t="b">
        <f t="shared" si="2"/>
        <v>0</v>
      </c>
      <c r="O84" s="50" t="s">
        <v>388</v>
      </c>
      <c r="P84" s="115"/>
      <c r="Q84" s="115"/>
      <c r="R84" s="115"/>
    </row>
    <row r="85" spans="1:19" s="15" customFormat="1" ht="27" hidden="1" customHeight="1" x14ac:dyDescent="0.25">
      <c r="A85" s="47" t="s">
        <v>296</v>
      </c>
      <c r="B85" s="48"/>
      <c r="C85" s="48"/>
      <c r="D85" s="48"/>
      <c r="E85" s="48"/>
      <c r="F85" s="48"/>
      <c r="G85" s="48"/>
      <c r="H85" s="48"/>
      <c r="I85" s="48"/>
      <c r="J85" s="48"/>
      <c r="K85" s="48"/>
      <c r="L85" s="48"/>
      <c r="M85" s="48"/>
      <c r="N85" s="64"/>
      <c r="O85" s="50"/>
      <c r="P85" s="115"/>
      <c r="Q85" s="115"/>
      <c r="R85" s="115"/>
    </row>
    <row r="86" spans="1:19" s="15" customFormat="1" ht="90" hidden="1" customHeight="1" x14ac:dyDescent="0.25">
      <c r="A86" s="36">
        <v>57</v>
      </c>
      <c r="B86" s="22" t="s">
        <v>15</v>
      </c>
      <c r="C86" s="21" t="s">
        <v>172</v>
      </c>
      <c r="D86" s="83" t="s">
        <v>173</v>
      </c>
      <c r="E86" s="14" t="s">
        <v>174</v>
      </c>
      <c r="F86" s="14" t="s">
        <v>174</v>
      </c>
      <c r="G86" s="41" t="s">
        <v>329</v>
      </c>
      <c r="H86" s="35" t="s">
        <v>282</v>
      </c>
      <c r="I86" s="14" t="s">
        <v>329</v>
      </c>
      <c r="J86" s="23" t="s">
        <v>303</v>
      </c>
      <c r="K86" s="49"/>
      <c r="L86" s="49"/>
      <c r="M86" s="59">
        <f t="shared" si="3"/>
        <v>0</v>
      </c>
      <c r="N86" s="50" t="b">
        <f t="shared" si="2"/>
        <v>0</v>
      </c>
      <c r="O86" s="68" t="s">
        <v>388</v>
      </c>
      <c r="P86" s="116"/>
      <c r="Q86" s="116"/>
      <c r="R86" s="116"/>
    </row>
    <row r="87" spans="1:19" s="97" customFormat="1" ht="66" hidden="1" x14ac:dyDescent="0.25">
      <c r="A87" s="98">
        <v>58</v>
      </c>
      <c r="B87" s="99" t="s">
        <v>15</v>
      </c>
      <c r="C87" s="100" t="s">
        <v>175</v>
      </c>
      <c r="D87" s="101" t="s">
        <v>176</v>
      </c>
      <c r="E87" s="92" t="s">
        <v>177</v>
      </c>
      <c r="F87" s="92" t="s">
        <v>177</v>
      </c>
      <c r="G87" s="102" t="s">
        <v>178</v>
      </c>
      <c r="H87" s="91" t="s">
        <v>282</v>
      </c>
      <c r="I87" s="92"/>
      <c r="J87" s="93"/>
      <c r="K87" s="94"/>
      <c r="L87" s="94"/>
      <c r="M87" s="95">
        <f t="shared" si="3"/>
        <v>0</v>
      </c>
      <c r="N87" s="96" t="b">
        <f t="shared" si="2"/>
        <v>0</v>
      </c>
      <c r="O87" s="96" t="s">
        <v>387</v>
      </c>
      <c r="P87" s="114"/>
      <c r="Q87" s="114"/>
      <c r="R87" s="114"/>
    </row>
    <row r="88" spans="1:19" s="15" customFormat="1" ht="20.25" customHeight="1" x14ac:dyDescent="0.25">
      <c r="A88" s="52" t="s">
        <v>296</v>
      </c>
      <c r="B88" s="22"/>
      <c r="C88" s="21"/>
      <c r="D88" s="108"/>
      <c r="E88" s="92"/>
      <c r="F88" s="14"/>
      <c r="G88" s="41"/>
      <c r="H88" s="91"/>
      <c r="I88" s="92"/>
      <c r="J88" s="93"/>
      <c r="K88" s="94"/>
      <c r="L88" s="94"/>
      <c r="M88" s="95"/>
      <c r="N88" s="96"/>
      <c r="O88" s="96"/>
      <c r="P88" s="115"/>
      <c r="Q88" s="115"/>
      <c r="R88" s="115"/>
    </row>
    <row r="89" spans="1:19" s="15" customFormat="1" ht="66" x14ac:dyDescent="0.25">
      <c r="A89" s="36">
        <v>6</v>
      </c>
      <c r="B89" s="22" t="s">
        <v>4</v>
      </c>
      <c r="C89" s="21" t="s">
        <v>179</v>
      </c>
      <c r="D89" s="104" t="s">
        <v>180</v>
      </c>
      <c r="E89" s="14" t="s">
        <v>181</v>
      </c>
      <c r="F89" s="14" t="s">
        <v>181</v>
      </c>
      <c r="G89" s="41" t="s">
        <v>182</v>
      </c>
      <c r="H89" s="35" t="s">
        <v>183</v>
      </c>
      <c r="I89" s="14"/>
      <c r="J89" s="23"/>
      <c r="K89" s="49"/>
      <c r="L89" s="49"/>
      <c r="M89" s="59">
        <f t="shared" si="3"/>
        <v>0</v>
      </c>
      <c r="N89" s="50" t="b">
        <f t="shared" si="2"/>
        <v>0</v>
      </c>
      <c r="O89" s="50" t="s">
        <v>385</v>
      </c>
      <c r="P89" s="50"/>
      <c r="Q89" s="50"/>
      <c r="R89" s="50"/>
      <c r="S89" s="49"/>
    </row>
    <row r="90" spans="1:19" s="15" customFormat="1" ht="66" x14ac:dyDescent="0.25">
      <c r="A90" s="36">
        <v>7</v>
      </c>
      <c r="B90" s="22" t="s">
        <v>4</v>
      </c>
      <c r="C90" s="21" t="s">
        <v>184</v>
      </c>
      <c r="D90" s="104" t="s">
        <v>185</v>
      </c>
      <c r="E90" s="14" t="s">
        <v>186</v>
      </c>
      <c r="F90" s="14" t="s">
        <v>186</v>
      </c>
      <c r="G90" s="41" t="s">
        <v>187</v>
      </c>
      <c r="H90" s="35" t="s">
        <v>282</v>
      </c>
      <c r="I90" s="14"/>
      <c r="J90" s="23"/>
      <c r="K90" s="49"/>
      <c r="L90" s="49"/>
      <c r="M90" s="59">
        <f t="shared" si="3"/>
        <v>0</v>
      </c>
      <c r="N90" s="50" t="b">
        <f t="shared" si="2"/>
        <v>0</v>
      </c>
      <c r="O90" s="50" t="s">
        <v>385</v>
      </c>
      <c r="P90" s="50"/>
      <c r="Q90" s="50"/>
      <c r="R90" s="50"/>
      <c r="S90" s="49"/>
    </row>
    <row r="91" spans="1:19" s="15" customFormat="1" ht="49.5" hidden="1" x14ac:dyDescent="0.25">
      <c r="A91" s="36">
        <v>61</v>
      </c>
      <c r="B91" s="22" t="s">
        <v>15</v>
      </c>
      <c r="C91" s="21" t="s">
        <v>188</v>
      </c>
      <c r="D91" s="83" t="s">
        <v>189</v>
      </c>
      <c r="E91" s="14" t="s">
        <v>177</v>
      </c>
      <c r="F91" s="14" t="s">
        <v>177</v>
      </c>
      <c r="G91" s="41" t="s">
        <v>190</v>
      </c>
      <c r="H91" s="35" t="s">
        <v>282</v>
      </c>
      <c r="I91" s="14"/>
      <c r="J91" s="23"/>
      <c r="K91" s="49"/>
      <c r="L91" s="49"/>
      <c r="M91" s="59">
        <f t="shared" si="3"/>
        <v>0</v>
      </c>
      <c r="N91" s="50" t="b">
        <f t="shared" si="2"/>
        <v>0</v>
      </c>
      <c r="O91" s="50" t="s">
        <v>387</v>
      </c>
      <c r="P91" s="115"/>
      <c r="Q91" s="115"/>
      <c r="R91" s="115"/>
    </row>
    <row r="92" spans="1:19" s="15" customFormat="1" ht="93" customHeight="1" x14ac:dyDescent="0.25">
      <c r="A92" s="110">
        <v>8</v>
      </c>
      <c r="B92" s="107" t="s">
        <v>4</v>
      </c>
      <c r="C92" s="117" t="s">
        <v>191</v>
      </c>
      <c r="D92" s="108" t="s">
        <v>121</v>
      </c>
      <c r="E92" s="92" t="s">
        <v>181</v>
      </c>
      <c r="F92" s="111" t="s">
        <v>181</v>
      </c>
      <c r="G92" s="118" t="s">
        <v>192</v>
      </c>
      <c r="H92" s="91" t="s">
        <v>282</v>
      </c>
      <c r="I92" s="92"/>
      <c r="J92" s="93"/>
      <c r="K92" s="94"/>
      <c r="L92" s="94"/>
      <c r="M92" s="95">
        <f t="shared" si="3"/>
        <v>0</v>
      </c>
      <c r="N92" s="96" t="b">
        <f t="shared" si="2"/>
        <v>0</v>
      </c>
      <c r="O92" s="50" t="s">
        <v>385</v>
      </c>
      <c r="P92" s="50"/>
      <c r="Q92" s="50"/>
      <c r="R92" s="50"/>
      <c r="S92" s="50"/>
    </row>
    <row r="93" spans="1:19" s="15" customFormat="1" ht="93.75" hidden="1" customHeight="1" x14ac:dyDescent="0.25">
      <c r="A93" s="36">
        <v>63</v>
      </c>
      <c r="B93" s="22" t="s">
        <v>4</v>
      </c>
      <c r="C93" s="21" t="s">
        <v>193</v>
      </c>
      <c r="D93" s="83" t="s">
        <v>194</v>
      </c>
      <c r="E93" s="14" t="s">
        <v>195</v>
      </c>
      <c r="F93" s="14" t="s">
        <v>195</v>
      </c>
      <c r="G93" s="41" t="s">
        <v>361</v>
      </c>
      <c r="H93" s="35" t="s">
        <v>282</v>
      </c>
      <c r="I93" s="14"/>
      <c r="J93" s="23"/>
      <c r="K93" s="49"/>
      <c r="L93" s="49"/>
      <c r="M93" s="59">
        <f t="shared" si="3"/>
        <v>0</v>
      </c>
      <c r="N93" s="50" t="b">
        <f t="shared" si="2"/>
        <v>0</v>
      </c>
      <c r="O93" s="50" t="s">
        <v>388</v>
      </c>
      <c r="P93" s="115"/>
      <c r="Q93" s="115"/>
      <c r="R93" s="115"/>
    </row>
    <row r="94" spans="1:19" s="15" customFormat="1" ht="82.5" customHeight="1" x14ac:dyDescent="0.25">
      <c r="A94" s="36">
        <v>9</v>
      </c>
      <c r="B94" s="22" t="s">
        <v>4</v>
      </c>
      <c r="C94" s="21" t="s">
        <v>196</v>
      </c>
      <c r="D94" s="104" t="s">
        <v>185</v>
      </c>
      <c r="E94" s="14" t="s">
        <v>181</v>
      </c>
      <c r="F94" s="14" t="s">
        <v>181</v>
      </c>
      <c r="G94" s="41" t="s">
        <v>197</v>
      </c>
      <c r="H94" s="35" t="s">
        <v>282</v>
      </c>
      <c r="I94" s="14"/>
      <c r="J94" s="23"/>
      <c r="K94" s="49"/>
      <c r="L94" s="49"/>
      <c r="M94" s="59">
        <f t="shared" si="3"/>
        <v>0</v>
      </c>
      <c r="N94" s="50" t="b">
        <f t="shared" si="2"/>
        <v>0</v>
      </c>
      <c r="O94" s="50" t="s">
        <v>385</v>
      </c>
      <c r="P94" s="50"/>
      <c r="Q94" s="50"/>
      <c r="R94" s="50"/>
      <c r="S94" s="49"/>
    </row>
    <row r="95" spans="1:19" s="15" customFormat="1" ht="61.5" customHeight="1" x14ac:dyDescent="0.25">
      <c r="A95" s="36">
        <v>10</v>
      </c>
      <c r="B95" s="22" t="s">
        <v>4</v>
      </c>
      <c r="C95" s="21" t="s">
        <v>198</v>
      </c>
      <c r="D95" s="104" t="s">
        <v>17</v>
      </c>
      <c r="E95" s="14" t="s">
        <v>177</v>
      </c>
      <c r="F95" s="14" t="s">
        <v>177</v>
      </c>
      <c r="G95" s="41" t="s">
        <v>330</v>
      </c>
      <c r="H95" s="35" t="s">
        <v>199</v>
      </c>
      <c r="I95" s="14" t="s">
        <v>330</v>
      </c>
      <c r="J95" s="23" t="s">
        <v>303</v>
      </c>
      <c r="K95" s="49"/>
      <c r="L95" s="49"/>
      <c r="M95" s="59">
        <f t="shared" si="3"/>
        <v>0</v>
      </c>
      <c r="N95" s="50" t="b">
        <f t="shared" si="2"/>
        <v>0</v>
      </c>
      <c r="O95" s="50" t="s">
        <v>385</v>
      </c>
      <c r="P95" s="50"/>
      <c r="Q95" s="50"/>
      <c r="R95" s="50"/>
      <c r="S95" s="49"/>
    </row>
    <row r="96" spans="1:19" s="15" customFormat="1" ht="59.25" customHeight="1" x14ac:dyDescent="0.25">
      <c r="A96" s="110">
        <v>11</v>
      </c>
      <c r="B96" s="107" t="s">
        <v>4</v>
      </c>
      <c r="C96" s="117" t="s">
        <v>200</v>
      </c>
      <c r="D96" s="108" t="s">
        <v>201</v>
      </c>
      <c r="E96" s="92" t="s">
        <v>177</v>
      </c>
      <c r="F96" s="111" t="s">
        <v>177</v>
      </c>
      <c r="G96" s="118" t="s">
        <v>202</v>
      </c>
      <c r="H96" s="91" t="s">
        <v>282</v>
      </c>
      <c r="I96" s="92"/>
      <c r="J96" s="93"/>
      <c r="K96" s="94"/>
      <c r="L96" s="94"/>
      <c r="M96" s="95">
        <f t="shared" si="3"/>
        <v>0</v>
      </c>
      <c r="N96" s="96" t="b">
        <f t="shared" si="2"/>
        <v>0</v>
      </c>
      <c r="O96" s="50" t="s">
        <v>385</v>
      </c>
      <c r="P96" s="50"/>
      <c r="Q96" s="50"/>
      <c r="R96" s="50"/>
      <c r="S96" s="50"/>
    </row>
    <row r="97" spans="1:19" s="15" customFormat="1" ht="97.5" hidden="1" customHeight="1" x14ac:dyDescent="0.25">
      <c r="A97" s="36">
        <v>67</v>
      </c>
      <c r="B97" s="22" t="s">
        <v>15</v>
      </c>
      <c r="C97" s="21" t="s">
        <v>203</v>
      </c>
      <c r="D97" s="83" t="s">
        <v>204</v>
      </c>
      <c r="E97" s="14" t="s">
        <v>195</v>
      </c>
      <c r="F97" s="14" t="s">
        <v>195</v>
      </c>
      <c r="G97" s="41" t="s">
        <v>331</v>
      </c>
      <c r="H97" s="35" t="s">
        <v>205</v>
      </c>
      <c r="I97" s="14" t="s">
        <v>331</v>
      </c>
      <c r="J97" s="23" t="s">
        <v>303</v>
      </c>
      <c r="K97" s="49"/>
      <c r="L97" s="49"/>
      <c r="M97" s="59">
        <f t="shared" si="3"/>
        <v>0</v>
      </c>
      <c r="N97" s="50" t="b">
        <f t="shared" si="2"/>
        <v>0</v>
      </c>
      <c r="O97" s="50" t="s">
        <v>388</v>
      </c>
      <c r="P97" s="115"/>
      <c r="Q97" s="115"/>
      <c r="R97" s="115"/>
    </row>
    <row r="98" spans="1:19" s="15" customFormat="1" ht="72" customHeight="1" x14ac:dyDescent="0.25">
      <c r="A98" s="36">
        <v>12</v>
      </c>
      <c r="B98" s="22" t="s">
        <v>15</v>
      </c>
      <c r="C98" s="21" t="s">
        <v>206</v>
      </c>
      <c r="D98" s="104" t="s">
        <v>107</v>
      </c>
      <c r="E98" s="14" t="s">
        <v>177</v>
      </c>
      <c r="F98" s="14" t="s">
        <v>177</v>
      </c>
      <c r="G98" s="41" t="s">
        <v>208</v>
      </c>
      <c r="H98" s="35" t="s">
        <v>207</v>
      </c>
      <c r="I98" s="14" t="s">
        <v>208</v>
      </c>
      <c r="J98" s="23" t="s">
        <v>303</v>
      </c>
      <c r="K98" s="49"/>
      <c r="L98" s="49"/>
      <c r="M98" s="59">
        <f t="shared" si="3"/>
        <v>0</v>
      </c>
      <c r="N98" s="50" t="b">
        <f t="shared" si="2"/>
        <v>0</v>
      </c>
      <c r="O98" s="50" t="s">
        <v>385</v>
      </c>
      <c r="P98" s="50"/>
      <c r="Q98" s="50"/>
      <c r="R98" s="50"/>
      <c r="S98" s="49"/>
    </row>
    <row r="99" spans="1:19" s="15" customFormat="1" ht="72.75" hidden="1" customHeight="1" x14ac:dyDescent="0.25">
      <c r="A99" s="36">
        <v>69</v>
      </c>
      <c r="B99" s="22" t="s">
        <v>15</v>
      </c>
      <c r="C99" s="21" t="s">
        <v>209</v>
      </c>
      <c r="D99" s="83" t="s">
        <v>210</v>
      </c>
      <c r="E99" s="14" t="s">
        <v>177</v>
      </c>
      <c r="F99" s="14" t="s">
        <v>177</v>
      </c>
      <c r="G99" s="41" t="s">
        <v>368</v>
      </c>
      <c r="H99" s="35" t="s">
        <v>211</v>
      </c>
      <c r="I99" s="14" t="s">
        <v>332</v>
      </c>
      <c r="J99" s="23" t="s">
        <v>303</v>
      </c>
      <c r="K99" s="49"/>
      <c r="L99" s="49"/>
      <c r="M99" s="59">
        <f t="shared" si="3"/>
        <v>0</v>
      </c>
      <c r="N99" s="50" t="b">
        <f t="shared" si="2"/>
        <v>0</v>
      </c>
      <c r="O99" s="50" t="s">
        <v>388</v>
      </c>
      <c r="P99" s="115"/>
      <c r="Q99" s="115"/>
      <c r="R99" s="115"/>
    </row>
    <row r="100" spans="1:19" s="15" customFormat="1" ht="33" hidden="1" customHeight="1" x14ac:dyDescent="0.25">
      <c r="A100" s="47" t="s">
        <v>298</v>
      </c>
      <c r="B100" s="48"/>
      <c r="C100" s="48"/>
      <c r="D100" s="48"/>
      <c r="E100" s="48"/>
      <c r="F100" s="48"/>
      <c r="G100" s="48"/>
      <c r="H100" s="48"/>
      <c r="I100" s="48"/>
      <c r="J100" s="48"/>
      <c r="K100" s="48"/>
      <c r="L100" s="48"/>
      <c r="M100" s="48"/>
      <c r="N100" s="64"/>
      <c r="O100" s="50"/>
      <c r="P100" s="115"/>
      <c r="Q100" s="115"/>
      <c r="R100" s="115"/>
    </row>
    <row r="101" spans="1:19" s="15" customFormat="1" ht="90" hidden="1" customHeight="1" x14ac:dyDescent="0.25">
      <c r="A101" s="36">
        <v>70</v>
      </c>
      <c r="B101" s="22" t="s">
        <v>15</v>
      </c>
      <c r="C101" s="21" t="s">
        <v>217</v>
      </c>
      <c r="D101" s="83" t="s">
        <v>49</v>
      </c>
      <c r="E101" s="14" t="s">
        <v>218</v>
      </c>
      <c r="F101" s="14" t="s">
        <v>218</v>
      </c>
      <c r="G101" s="41" t="s">
        <v>393</v>
      </c>
      <c r="H101" s="35" t="s">
        <v>282</v>
      </c>
      <c r="I101" s="14" t="s">
        <v>333</v>
      </c>
      <c r="J101" s="23" t="s">
        <v>303</v>
      </c>
      <c r="K101" s="49"/>
      <c r="L101" s="49"/>
      <c r="M101" s="59">
        <f t="shared" si="3"/>
        <v>0</v>
      </c>
      <c r="N101" s="50" t="b">
        <f t="shared" si="2"/>
        <v>0</v>
      </c>
      <c r="O101" s="50" t="s">
        <v>382</v>
      </c>
      <c r="P101" s="115"/>
      <c r="Q101" s="115"/>
      <c r="R101" s="115"/>
    </row>
    <row r="102" spans="1:19" s="15" customFormat="1" ht="87.75" hidden="1" customHeight="1" x14ac:dyDescent="0.25">
      <c r="A102" s="36">
        <v>71</v>
      </c>
      <c r="B102" s="22" t="s">
        <v>15</v>
      </c>
      <c r="C102" s="21" t="s">
        <v>219</v>
      </c>
      <c r="D102" s="83" t="s">
        <v>220</v>
      </c>
      <c r="E102" s="14" t="s">
        <v>221</v>
      </c>
      <c r="F102" s="14" t="s">
        <v>221</v>
      </c>
      <c r="G102" s="41" t="s">
        <v>394</v>
      </c>
      <c r="H102" s="35" t="s">
        <v>282</v>
      </c>
      <c r="I102" s="14" t="s">
        <v>334</v>
      </c>
      <c r="J102" s="23" t="s">
        <v>303</v>
      </c>
      <c r="K102" s="49"/>
      <c r="L102" s="49"/>
      <c r="M102" s="59">
        <f t="shared" si="3"/>
        <v>0</v>
      </c>
      <c r="N102" s="50" t="b">
        <f t="shared" si="2"/>
        <v>0</v>
      </c>
      <c r="O102" s="50" t="s">
        <v>388</v>
      </c>
      <c r="P102" s="115"/>
      <c r="Q102" s="115"/>
      <c r="R102" s="115"/>
    </row>
    <row r="103" spans="1:19" s="15" customFormat="1" ht="31.5" hidden="1" customHeight="1" x14ac:dyDescent="0.25">
      <c r="A103" s="47" t="s">
        <v>297</v>
      </c>
      <c r="B103" s="48"/>
      <c r="C103" s="48"/>
      <c r="D103" s="48"/>
      <c r="E103" s="48"/>
      <c r="F103" s="48"/>
      <c r="G103" s="48"/>
      <c r="H103" s="48"/>
      <c r="I103" s="48"/>
      <c r="J103" s="48"/>
      <c r="K103" s="48"/>
      <c r="L103" s="48"/>
      <c r="M103" s="48"/>
      <c r="N103" s="64"/>
      <c r="O103" s="50"/>
      <c r="P103" s="115"/>
      <c r="Q103" s="115"/>
      <c r="R103" s="115"/>
    </row>
    <row r="104" spans="1:19" s="15" customFormat="1" ht="105.75" hidden="1" customHeight="1" x14ac:dyDescent="0.25">
      <c r="A104" s="36">
        <v>72</v>
      </c>
      <c r="B104" s="22" t="s">
        <v>4</v>
      </c>
      <c r="C104" s="21" t="s">
        <v>222</v>
      </c>
      <c r="D104" s="83" t="s">
        <v>65</v>
      </c>
      <c r="E104" s="14" t="s">
        <v>223</v>
      </c>
      <c r="F104" s="14" t="s">
        <v>223</v>
      </c>
      <c r="G104" s="41" t="s">
        <v>225</v>
      </c>
      <c r="H104" s="35" t="s">
        <v>224</v>
      </c>
      <c r="I104" s="14" t="s">
        <v>225</v>
      </c>
      <c r="J104" s="23" t="s">
        <v>303</v>
      </c>
      <c r="K104" s="49"/>
      <c r="L104" s="49"/>
      <c r="M104" s="59">
        <f t="shared" si="3"/>
        <v>0</v>
      </c>
      <c r="N104" s="50" t="b">
        <f t="shared" si="2"/>
        <v>0</v>
      </c>
      <c r="O104" s="50" t="s">
        <v>388</v>
      </c>
      <c r="P104" s="115"/>
      <c r="Q104" s="115"/>
      <c r="R104" s="115"/>
    </row>
    <row r="105" spans="1:19" s="15" customFormat="1" ht="99" hidden="1" x14ac:dyDescent="0.25">
      <c r="A105" s="36">
        <v>73</v>
      </c>
      <c r="B105" s="22" t="s">
        <v>4</v>
      </c>
      <c r="C105" s="21" t="s">
        <v>226</v>
      </c>
      <c r="D105" s="83" t="s">
        <v>35</v>
      </c>
      <c r="E105" s="14" t="s">
        <v>227</v>
      </c>
      <c r="F105" s="14" t="s">
        <v>227</v>
      </c>
      <c r="G105" s="41" t="s">
        <v>362</v>
      </c>
      <c r="H105" s="35" t="s">
        <v>228</v>
      </c>
      <c r="I105" s="14" t="s">
        <v>335</v>
      </c>
      <c r="J105" s="23" t="s">
        <v>303</v>
      </c>
      <c r="K105" s="49"/>
      <c r="L105" s="49"/>
      <c r="M105" s="59">
        <f t="shared" si="3"/>
        <v>0</v>
      </c>
      <c r="N105" s="50" t="b">
        <f t="shared" si="2"/>
        <v>0</v>
      </c>
      <c r="O105" s="50" t="s">
        <v>388</v>
      </c>
      <c r="P105" s="115"/>
      <c r="Q105" s="115"/>
      <c r="R105" s="115"/>
    </row>
    <row r="106" spans="1:19" s="15" customFormat="1" ht="24.75" customHeight="1" x14ac:dyDescent="0.25">
      <c r="A106" s="52" t="s">
        <v>297</v>
      </c>
      <c r="B106" s="22"/>
      <c r="C106" s="21"/>
      <c r="D106" s="108"/>
      <c r="E106" s="14"/>
      <c r="F106" s="14"/>
      <c r="G106" s="41"/>
      <c r="H106" s="35"/>
      <c r="I106" s="14"/>
      <c r="J106" s="23"/>
      <c r="K106" s="49"/>
      <c r="L106" s="49"/>
      <c r="M106" s="59"/>
      <c r="N106" s="50"/>
      <c r="O106" s="50"/>
      <c r="P106" s="115"/>
      <c r="Q106" s="115"/>
      <c r="R106" s="115"/>
    </row>
    <row r="107" spans="1:19" s="15" customFormat="1" ht="66" x14ac:dyDescent="0.25">
      <c r="A107" s="36">
        <v>13</v>
      </c>
      <c r="B107" s="22" t="s">
        <v>4</v>
      </c>
      <c r="C107" s="21" t="s">
        <v>229</v>
      </c>
      <c r="D107" s="104" t="s">
        <v>230</v>
      </c>
      <c r="E107" s="14" t="s">
        <v>231</v>
      </c>
      <c r="F107" s="14" t="s">
        <v>231</v>
      </c>
      <c r="G107" s="41" t="s">
        <v>336</v>
      </c>
      <c r="H107" s="35" t="s">
        <v>232</v>
      </c>
      <c r="I107" s="14" t="s">
        <v>336</v>
      </c>
      <c r="J107" s="23" t="s">
        <v>303</v>
      </c>
      <c r="K107" s="49"/>
      <c r="L107" s="49"/>
      <c r="M107" s="59">
        <f t="shared" si="3"/>
        <v>0</v>
      </c>
      <c r="N107" s="50" t="b">
        <f t="shared" si="2"/>
        <v>0</v>
      </c>
      <c r="O107" s="50" t="s">
        <v>385</v>
      </c>
      <c r="P107" s="50"/>
      <c r="Q107" s="50"/>
      <c r="R107" s="50"/>
      <c r="S107" s="49"/>
    </row>
    <row r="108" spans="1:19" s="15" customFormat="1" ht="80.25" hidden="1" customHeight="1" x14ac:dyDescent="0.25">
      <c r="A108" s="36">
        <v>75</v>
      </c>
      <c r="B108" s="22" t="s">
        <v>4</v>
      </c>
      <c r="C108" s="21" t="s">
        <v>233</v>
      </c>
      <c r="D108" s="83" t="s">
        <v>36</v>
      </c>
      <c r="E108" s="14" t="s">
        <v>231</v>
      </c>
      <c r="F108" s="14" t="s">
        <v>231</v>
      </c>
      <c r="G108" s="41" t="s">
        <v>337</v>
      </c>
      <c r="H108" s="35" t="s">
        <v>234</v>
      </c>
      <c r="I108" s="14" t="s">
        <v>337</v>
      </c>
      <c r="J108" s="23" t="s">
        <v>303</v>
      </c>
      <c r="K108" s="49"/>
      <c r="L108" s="49"/>
      <c r="M108" s="59">
        <f t="shared" si="3"/>
        <v>0</v>
      </c>
      <c r="N108" s="50" t="b">
        <f t="shared" si="2"/>
        <v>0</v>
      </c>
      <c r="O108" s="50" t="s">
        <v>388</v>
      </c>
      <c r="P108" s="115"/>
      <c r="Q108" s="115"/>
      <c r="R108" s="115"/>
    </row>
    <row r="109" spans="1:19" s="15" customFormat="1" ht="66" x14ac:dyDescent="0.25">
      <c r="A109" s="36">
        <v>14</v>
      </c>
      <c r="B109" s="22" t="s">
        <v>4</v>
      </c>
      <c r="C109" s="21" t="s">
        <v>235</v>
      </c>
      <c r="D109" s="104" t="s">
        <v>236</v>
      </c>
      <c r="E109" s="14" t="s">
        <v>231</v>
      </c>
      <c r="F109" s="14" t="s">
        <v>231</v>
      </c>
      <c r="G109" s="41" t="s">
        <v>338</v>
      </c>
      <c r="H109" s="35" t="s">
        <v>237</v>
      </c>
      <c r="I109" s="14" t="s">
        <v>338</v>
      </c>
      <c r="J109" s="23" t="s">
        <v>110</v>
      </c>
      <c r="K109" s="49"/>
      <c r="L109" s="49"/>
      <c r="M109" s="59">
        <f t="shared" si="3"/>
        <v>0</v>
      </c>
      <c r="N109" s="50" t="b">
        <f t="shared" si="2"/>
        <v>0</v>
      </c>
      <c r="O109" s="50" t="s">
        <v>385</v>
      </c>
      <c r="P109" s="50"/>
      <c r="Q109" s="50"/>
      <c r="R109" s="50"/>
      <c r="S109" s="49"/>
    </row>
    <row r="110" spans="1:19" s="15" customFormat="1" ht="82.5" hidden="1" x14ac:dyDescent="0.25">
      <c r="A110" s="36">
        <v>77</v>
      </c>
      <c r="B110" s="22" t="s">
        <v>4</v>
      </c>
      <c r="C110" s="21" t="s">
        <v>238</v>
      </c>
      <c r="D110" s="83" t="s">
        <v>239</v>
      </c>
      <c r="E110" s="14" t="s">
        <v>231</v>
      </c>
      <c r="F110" s="14" t="s">
        <v>231</v>
      </c>
      <c r="G110" s="41" t="s">
        <v>363</v>
      </c>
      <c r="H110" s="35" t="s">
        <v>240</v>
      </c>
      <c r="I110" s="14" t="s">
        <v>339</v>
      </c>
      <c r="J110" s="23" t="s">
        <v>303</v>
      </c>
      <c r="K110" s="49"/>
      <c r="L110" s="49"/>
      <c r="M110" s="59">
        <f t="shared" si="3"/>
        <v>0</v>
      </c>
      <c r="N110" s="50" t="b">
        <f t="shared" si="2"/>
        <v>0</v>
      </c>
      <c r="O110" s="50" t="s">
        <v>388</v>
      </c>
      <c r="P110" s="115"/>
      <c r="Q110" s="115"/>
      <c r="R110" s="115"/>
    </row>
    <row r="111" spans="1:19" s="15" customFormat="1" ht="66" x14ac:dyDescent="0.25">
      <c r="A111" s="36">
        <v>15</v>
      </c>
      <c r="B111" s="22" t="s">
        <v>4</v>
      </c>
      <c r="C111" s="21" t="s">
        <v>241</v>
      </c>
      <c r="D111" s="104" t="s">
        <v>242</v>
      </c>
      <c r="E111" s="14" t="s">
        <v>243</v>
      </c>
      <c r="F111" s="14" t="s">
        <v>243</v>
      </c>
      <c r="G111" s="41" t="s">
        <v>340</v>
      </c>
      <c r="H111" s="35" t="s">
        <v>244</v>
      </c>
      <c r="I111" s="14" t="s">
        <v>340</v>
      </c>
      <c r="J111" s="23" t="s">
        <v>303</v>
      </c>
      <c r="K111" s="49"/>
      <c r="L111" s="49"/>
      <c r="M111" s="59">
        <f t="shared" si="3"/>
        <v>0</v>
      </c>
      <c r="N111" s="50" t="b">
        <f t="shared" si="2"/>
        <v>0</v>
      </c>
      <c r="O111" s="50" t="s">
        <v>385</v>
      </c>
      <c r="P111" s="50"/>
      <c r="Q111" s="50"/>
      <c r="R111" s="50"/>
      <c r="S111" s="49"/>
    </row>
    <row r="112" spans="1:19" s="15" customFormat="1" ht="75.75" customHeight="1" x14ac:dyDescent="0.25">
      <c r="A112" s="110">
        <v>16</v>
      </c>
      <c r="B112" s="107" t="s">
        <v>4</v>
      </c>
      <c r="C112" s="117" t="s">
        <v>179</v>
      </c>
      <c r="D112" s="108" t="s">
        <v>245</v>
      </c>
      <c r="E112" s="92" t="s">
        <v>243</v>
      </c>
      <c r="F112" s="111" t="s">
        <v>243</v>
      </c>
      <c r="G112" s="118" t="s">
        <v>341</v>
      </c>
      <c r="H112" s="91" t="s">
        <v>246</v>
      </c>
      <c r="I112" s="92" t="s">
        <v>341</v>
      </c>
      <c r="J112" s="93" t="s">
        <v>303</v>
      </c>
      <c r="K112" s="94"/>
      <c r="L112" s="94"/>
      <c r="M112" s="95">
        <f t="shared" si="3"/>
        <v>0</v>
      </c>
      <c r="N112" s="96" t="b">
        <f t="shared" si="2"/>
        <v>0</v>
      </c>
      <c r="O112" s="50" t="s">
        <v>385</v>
      </c>
      <c r="P112" s="50"/>
      <c r="Q112" s="50"/>
      <c r="R112" s="50"/>
      <c r="S112" s="50"/>
    </row>
    <row r="113" spans="1:22" s="15" customFormat="1" ht="69" hidden="1" customHeight="1" x14ac:dyDescent="0.25">
      <c r="A113" s="36">
        <v>80</v>
      </c>
      <c r="B113" s="22" t="s">
        <v>4</v>
      </c>
      <c r="C113" s="21" t="s">
        <v>247</v>
      </c>
      <c r="D113" s="83" t="s">
        <v>248</v>
      </c>
      <c r="E113" s="14" t="s">
        <v>243</v>
      </c>
      <c r="F113" s="14" t="s">
        <v>243</v>
      </c>
      <c r="G113" s="41" t="s">
        <v>342</v>
      </c>
      <c r="H113" s="35" t="s">
        <v>240</v>
      </c>
      <c r="I113" s="14" t="s">
        <v>342</v>
      </c>
      <c r="J113" s="23" t="s">
        <v>303</v>
      </c>
      <c r="K113" s="49"/>
      <c r="L113" s="49"/>
      <c r="M113" s="59">
        <f t="shared" si="3"/>
        <v>0</v>
      </c>
      <c r="N113" s="50" t="b">
        <f t="shared" si="2"/>
        <v>0</v>
      </c>
      <c r="O113" s="50" t="s">
        <v>388</v>
      </c>
      <c r="P113" s="115"/>
      <c r="Q113" s="115"/>
      <c r="R113" s="115"/>
    </row>
    <row r="114" spans="1:22" s="15" customFormat="1" ht="60.75" customHeight="1" x14ac:dyDescent="0.25">
      <c r="A114" s="36">
        <v>17</v>
      </c>
      <c r="B114" s="22" t="s">
        <v>4</v>
      </c>
      <c r="C114" s="21" t="s">
        <v>249</v>
      </c>
      <c r="D114" s="104" t="s">
        <v>76</v>
      </c>
      <c r="E114" s="14" t="s">
        <v>243</v>
      </c>
      <c r="F114" s="14" t="s">
        <v>243</v>
      </c>
      <c r="G114" s="41" t="s">
        <v>351</v>
      </c>
      <c r="H114" s="35" t="s">
        <v>250</v>
      </c>
      <c r="I114" s="14" t="s">
        <v>343</v>
      </c>
      <c r="J114" s="23" t="s">
        <v>303</v>
      </c>
      <c r="K114" s="49"/>
      <c r="L114" s="49"/>
      <c r="M114" s="59">
        <f t="shared" si="3"/>
        <v>0</v>
      </c>
      <c r="N114" s="50" t="b">
        <f t="shared" si="2"/>
        <v>0</v>
      </c>
      <c r="O114" s="50" t="s">
        <v>385</v>
      </c>
      <c r="P114" s="50"/>
      <c r="Q114" s="50"/>
      <c r="R114" s="50"/>
      <c r="S114" s="49"/>
    </row>
    <row r="115" spans="1:22" s="15" customFormat="1" ht="57.75" customHeight="1" x14ac:dyDescent="0.25">
      <c r="A115" s="36">
        <v>18</v>
      </c>
      <c r="B115" s="22" t="s">
        <v>4</v>
      </c>
      <c r="C115" s="21" t="s">
        <v>252</v>
      </c>
      <c r="D115" s="104" t="s">
        <v>253</v>
      </c>
      <c r="E115" s="14" t="s">
        <v>243</v>
      </c>
      <c r="F115" s="14" t="s">
        <v>243</v>
      </c>
      <c r="G115" s="41" t="s">
        <v>344</v>
      </c>
      <c r="H115" s="35" t="s">
        <v>282</v>
      </c>
      <c r="I115" s="14" t="s">
        <v>344</v>
      </c>
      <c r="J115" s="23" t="s">
        <v>303</v>
      </c>
      <c r="K115" s="49"/>
      <c r="L115" s="49"/>
      <c r="M115" s="59">
        <f t="shared" si="3"/>
        <v>0</v>
      </c>
      <c r="N115" s="50" t="b">
        <f t="shared" si="2"/>
        <v>0</v>
      </c>
      <c r="O115" s="50" t="s">
        <v>385</v>
      </c>
      <c r="P115" s="50"/>
      <c r="Q115" s="50"/>
      <c r="R115" s="50"/>
      <c r="S115" s="49"/>
    </row>
    <row r="116" spans="1:22" s="15" customFormat="1" ht="49.5" x14ac:dyDescent="0.25">
      <c r="A116" s="36">
        <v>19</v>
      </c>
      <c r="B116" s="22" t="s">
        <v>4</v>
      </c>
      <c r="C116" s="21" t="s">
        <v>254</v>
      </c>
      <c r="D116" s="104" t="s">
        <v>255</v>
      </c>
      <c r="E116" s="14" t="s">
        <v>243</v>
      </c>
      <c r="F116" s="14" t="s">
        <v>243</v>
      </c>
      <c r="G116" s="41" t="s">
        <v>256</v>
      </c>
      <c r="H116" s="35" t="s">
        <v>282</v>
      </c>
      <c r="I116" s="14"/>
      <c r="J116" s="23"/>
      <c r="K116" s="49"/>
      <c r="L116" s="49"/>
      <c r="M116" s="59">
        <f t="shared" si="3"/>
        <v>0</v>
      </c>
      <c r="N116" s="50" t="b">
        <f t="shared" si="2"/>
        <v>0</v>
      </c>
      <c r="O116" s="50" t="s">
        <v>385</v>
      </c>
      <c r="P116" s="50"/>
      <c r="Q116" s="50"/>
      <c r="R116" s="50"/>
      <c r="S116" s="49"/>
    </row>
    <row r="117" spans="1:22" s="15" customFormat="1" ht="80.25" customHeight="1" x14ac:dyDescent="0.25">
      <c r="A117" s="36">
        <v>20</v>
      </c>
      <c r="B117" s="22" t="s">
        <v>4</v>
      </c>
      <c r="C117" s="21" t="s">
        <v>257</v>
      </c>
      <c r="D117" s="104" t="s">
        <v>258</v>
      </c>
      <c r="E117" s="14" t="s">
        <v>243</v>
      </c>
      <c r="F117" s="14" t="s">
        <v>243</v>
      </c>
      <c r="G117" s="41" t="s">
        <v>345</v>
      </c>
      <c r="H117" s="35" t="s">
        <v>251</v>
      </c>
      <c r="I117" s="14" t="s">
        <v>345</v>
      </c>
      <c r="J117" s="23" t="s">
        <v>303</v>
      </c>
      <c r="K117" s="49"/>
      <c r="L117" s="49"/>
      <c r="M117" s="59">
        <f t="shared" si="3"/>
        <v>0</v>
      </c>
      <c r="N117" s="50" t="b">
        <f t="shared" si="2"/>
        <v>0</v>
      </c>
      <c r="O117" s="50" t="s">
        <v>385</v>
      </c>
      <c r="P117" s="50"/>
      <c r="Q117" s="50"/>
      <c r="R117" s="50"/>
      <c r="S117" s="49"/>
    </row>
    <row r="118" spans="1:22" s="15" customFormat="1" ht="57.75" customHeight="1" x14ac:dyDescent="0.25">
      <c r="A118" s="36">
        <v>21</v>
      </c>
      <c r="B118" s="22" t="s">
        <v>4</v>
      </c>
      <c r="C118" s="21" t="s">
        <v>259</v>
      </c>
      <c r="D118" s="104" t="s">
        <v>260</v>
      </c>
      <c r="E118" s="14" t="s">
        <v>243</v>
      </c>
      <c r="F118" s="14" t="s">
        <v>243</v>
      </c>
      <c r="G118" s="41" t="s">
        <v>346</v>
      </c>
      <c r="H118" s="35" t="s">
        <v>261</v>
      </c>
      <c r="I118" s="14" t="s">
        <v>346</v>
      </c>
      <c r="J118" s="23" t="s">
        <v>303</v>
      </c>
      <c r="K118" s="49"/>
      <c r="L118" s="49"/>
      <c r="M118" s="59">
        <f t="shared" si="3"/>
        <v>0</v>
      </c>
      <c r="N118" s="50" t="b">
        <f t="shared" si="2"/>
        <v>0</v>
      </c>
      <c r="O118" s="50" t="s">
        <v>385</v>
      </c>
      <c r="P118" s="50"/>
      <c r="Q118" s="50"/>
      <c r="R118" s="50"/>
      <c r="S118" s="49"/>
    </row>
    <row r="119" spans="1:22" s="15" customFormat="1" ht="64.5" customHeight="1" x14ac:dyDescent="0.25">
      <c r="A119" s="36">
        <v>22</v>
      </c>
      <c r="B119" s="22" t="s">
        <v>4</v>
      </c>
      <c r="C119" s="21" t="s">
        <v>263</v>
      </c>
      <c r="D119" s="104" t="s">
        <v>262</v>
      </c>
      <c r="E119" s="14" t="s">
        <v>243</v>
      </c>
      <c r="F119" s="14" t="s">
        <v>243</v>
      </c>
      <c r="G119" s="41" t="s">
        <v>347</v>
      </c>
      <c r="H119" s="35" t="s">
        <v>264</v>
      </c>
      <c r="I119" s="14" t="s">
        <v>347</v>
      </c>
      <c r="J119" s="23" t="s">
        <v>303</v>
      </c>
      <c r="K119" s="49"/>
      <c r="L119" s="49"/>
      <c r="M119" s="59">
        <f t="shared" si="3"/>
        <v>0</v>
      </c>
      <c r="N119" s="50" t="b">
        <f t="shared" si="2"/>
        <v>0</v>
      </c>
      <c r="O119" s="50" t="s">
        <v>385</v>
      </c>
      <c r="P119" s="50"/>
      <c r="Q119" s="50"/>
      <c r="R119" s="50"/>
      <c r="S119" s="49"/>
    </row>
    <row r="120" spans="1:22" s="15" customFormat="1" ht="58.5" customHeight="1" x14ac:dyDescent="0.25">
      <c r="A120" s="36">
        <v>23</v>
      </c>
      <c r="B120" s="22" t="s">
        <v>4</v>
      </c>
      <c r="C120" s="21" t="s">
        <v>212</v>
      </c>
      <c r="D120" s="104" t="s">
        <v>213</v>
      </c>
      <c r="E120" s="14" t="s">
        <v>243</v>
      </c>
      <c r="F120" s="14" t="s">
        <v>243</v>
      </c>
      <c r="G120" s="41" t="s">
        <v>214</v>
      </c>
      <c r="H120" s="31"/>
      <c r="I120" s="31"/>
      <c r="J120" s="32"/>
      <c r="K120" s="49"/>
      <c r="L120" s="49"/>
      <c r="M120" s="59">
        <f t="shared" si="3"/>
        <v>0</v>
      </c>
      <c r="N120" s="50" t="b">
        <f t="shared" si="2"/>
        <v>0</v>
      </c>
      <c r="O120" s="50" t="s">
        <v>385</v>
      </c>
      <c r="P120" s="50"/>
      <c r="Q120" s="50"/>
      <c r="R120" s="50"/>
      <c r="S120" s="49"/>
    </row>
    <row r="121" spans="1:22" s="15" customFormat="1" ht="78" hidden="1" customHeight="1" x14ac:dyDescent="0.25">
      <c r="A121" s="36">
        <v>88</v>
      </c>
      <c r="B121" s="22" t="s">
        <v>4</v>
      </c>
      <c r="C121" s="21" t="s">
        <v>215</v>
      </c>
      <c r="D121" s="83" t="s">
        <v>216</v>
      </c>
      <c r="E121" s="14" t="s">
        <v>243</v>
      </c>
      <c r="F121" s="14" t="s">
        <v>243</v>
      </c>
      <c r="G121" s="41" t="s">
        <v>369</v>
      </c>
      <c r="H121" s="31"/>
      <c r="I121" s="31"/>
      <c r="J121" s="32"/>
      <c r="K121" s="49"/>
      <c r="L121" s="49"/>
      <c r="M121" s="59">
        <f t="shared" si="3"/>
        <v>0</v>
      </c>
      <c r="N121" s="50" t="b">
        <f t="shared" si="2"/>
        <v>0</v>
      </c>
      <c r="O121" s="50" t="s">
        <v>389</v>
      </c>
      <c r="P121" s="115"/>
      <c r="Q121" s="115"/>
      <c r="R121" s="115"/>
    </row>
    <row r="122" spans="1:22" s="15" customFormat="1" ht="29.25" hidden="1" customHeight="1" x14ac:dyDescent="0.25">
      <c r="A122" s="48" t="s">
        <v>299</v>
      </c>
      <c r="B122" s="48"/>
      <c r="C122" s="48"/>
      <c r="D122" s="48"/>
      <c r="E122" s="48"/>
      <c r="F122" s="48"/>
      <c r="G122" s="48"/>
      <c r="H122" s="48"/>
      <c r="I122" s="48"/>
      <c r="J122" s="48"/>
      <c r="K122" s="48"/>
      <c r="L122" s="48"/>
      <c r="M122" s="48"/>
      <c r="N122" s="64"/>
      <c r="O122" s="50"/>
      <c r="P122" s="115"/>
      <c r="Q122" s="115"/>
      <c r="R122" s="115"/>
    </row>
    <row r="123" spans="1:22" s="15" customFormat="1" ht="99" hidden="1" x14ac:dyDescent="0.25">
      <c r="A123" s="36">
        <v>89</v>
      </c>
      <c r="B123" s="22" t="s">
        <v>15</v>
      </c>
      <c r="C123" s="21" t="s">
        <v>265</v>
      </c>
      <c r="D123" s="83" t="s">
        <v>266</v>
      </c>
      <c r="E123" s="14" t="s">
        <v>267</v>
      </c>
      <c r="F123" s="14" t="s">
        <v>267</v>
      </c>
      <c r="G123" s="41" t="s">
        <v>269</v>
      </c>
      <c r="H123" s="35" t="s">
        <v>268</v>
      </c>
      <c r="I123" s="14" t="s">
        <v>269</v>
      </c>
      <c r="J123" s="23" t="s">
        <v>303</v>
      </c>
      <c r="K123" s="49"/>
      <c r="L123" s="49"/>
      <c r="M123" s="59">
        <f t="shared" si="3"/>
        <v>0</v>
      </c>
      <c r="N123" s="50" t="b">
        <f t="shared" si="2"/>
        <v>0</v>
      </c>
      <c r="O123" s="50" t="s">
        <v>382</v>
      </c>
      <c r="P123" s="115"/>
      <c r="Q123" s="115"/>
      <c r="R123" s="115"/>
    </row>
    <row r="124" spans="1:22" s="15" customFormat="1" ht="105" hidden="1" customHeight="1" x14ac:dyDescent="0.25">
      <c r="A124" s="36">
        <v>90</v>
      </c>
      <c r="B124" s="22" t="s">
        <v>15</v>
      </c>
      <c r="C124" s="21" t="s">
        <v>270</v>
      </c>
      <c r="D124" s="83" t="s">
        <v>242</v>
      </c>
      <c r="E124" s="14" t="s">
        <v>271</v>
      </c>
      <c r="F124" s="14" t="s">
        <v>271</v>
      </c>
      <c r="G124" s="41" t="s">
        <v>348</v>
      </c>
      <c r="H124" s="35" t="s">
        <v>272</v>
      </c>
      <c r="I124" s="14" t="s">
        <v>348</v>
      </c>
      <c r="J124" s="23" t="s">
        <v>303</v>
      </c>
      <c r="K124" s="49"/>
      <c r="L124" s="49"/>
      <c r="M124" s="59">
        <f t="shared" si="3"/>
        <v>0</v>
      </c>
      <c r="N124" s="50" t="b">
        <f t="shared" si="2"/>
        <v>0</v>
      </c>
      <c r="O124" s="50" t="s">
        <v>389</v>
      </c>
      <c r="P124" s="115"/>
      <c r="Q124" s="115"/>
      <c r="R124" s="115"/>
    </row>
    <row r="125" spans="1:22" s="15" customFormat="1" ht="81" hidden="1" customHeight="1" x14ac:dyDescent="0.25">
      <c r="A125" s="36">
        <v>91</v>
      </c>
      <c r="B125" s="22" t="s">
        <v>15</v>
      </c>
      <c r="C125" s="21" t="s">
        <v>138</v>
      </c>
      <c r="D125" s="83" t="s">
        <v>128</v>
      </c>
      <c r="E125" s="14" t="s">
        <v>275</v>
      </c>
      <c r="F125" s="14" t="s">
        <v>275</v>
      </c>
      <c r="G125" s="41" t="s">
        <v>349</v>
      </c>
      <c r="H125" s="35" t="s">
        <v>276</v>
      </c>
      <c r="I125" s="14" t="s">
        <v>349</v>
      </c>
      <c r="J125" s="23" t="s">
        <v>303</v>
      </c>
      <c r="K125" s="49"/>
      <c r="L125" s="49"/>
      <c r="M125" s="59">
        <f t="shared" si="3"/>
        <v>0</v>
      </c>
      <c r="N125" s="50" t="b">
        <f t="shared" si="2"/>
        <v>0</v>
      </c>
      <c r="O125" s="50" t="s">
        <v>389</v>
      </c>
      <c r="P125" s="115"/>
      <c r="Q125" s="115"/>
      <c r="R125" s="115"/>
    </row>
    <row r="126" spans="1:22" s="15" customFormat="1" ht="82.5" hidden="1" x14ac:dyDescent="0.25">
      <c r="A126" s="36">
        <v>92</v>
      </c>
      <c r="B126" s="22" t="s">
        <v>15</v>
      </c>
      <c r="C126" s="21" t="s">
        <v>277</v>
      </c>
      <c r="D126" s="83" t="s">
        <v>273</v>
      </c>
      <c r="E126" s="14" t="s">
        <v>274</v>
      </c>
      <c r="F126" s="14" t="s">
        <v>274</v>
      </c>
      <c r="G126" s="41" t="s">
        <v>364</v>
      </c>
      <c r="H126" s="35" t="s">
        <v>276</v>
      </c>
      <c r="I126" s="14" t="s">
        <v>350</v>
      </c>
      <c r="J126" s="23" t="s">
        <v>303</v>
      </c>
      <c r="K126" s="49"/>
      <c r="L126" s="49"/>
      <c r="M126" s="59">
        <f>ROUND((K126+L126)/2,1)</f>
        <v>0</v>
      </c>
      <c r="N126" s="50" t="b">
        <f t="shared" si="2"/>
        <v>0</v>
      </c>
      <c r="O126" s="50" t="s">
        <v>389</v>
      </c>
      <c r="P126" s="115"/>
      <c r="Q126" s="115"/>
      <c r="R126" s="115"/>
    </row>
    <row r="127" spans="1:22" s="1" customFormat="1" ht="26.25" hidden="1" customHeight="1" x14ac:dyDescent="0.25">
      <c r="A127" s="103" t="s">
        <v>395</v>
      </c>
      <c r="B127" s="103"/>
      <c r="C127" s="103"/>
      <c r="D127" s="103"/>
      <c r="E127" s="103"/>
      <c r="F127" s="103"/>
      <c r="H127" s="24"/>
      <c r="I127" s="24"/>
      <c r="J127" s="33"/>
      <c r="T127" s="56"/>
      <c r="U127" s="25"/>
      <c r="V127" s="25"/>
    </row>
    <row r="128" spans="1:22" s="1" customFormat="1" ht="26.25" customHeight="1" x14ac:dyDescent="0.25">
      <c r="A128" s="119" t="s">
        <v>295</v>
      </c>
      <c r="B128" s="54"/>
      <c r="C128" s="54"/>
      <c r="D128" s="54"/>
      <c r="E128" s="54"/>
      <c r="F128" s="54"/>
      <c r="H128" s="24"/>
      <c r="I128" s="24"/>
      <c r="J128" s="33"/>
      <c r="S128" s="126"/>
      <c r="T128" s="56"/>
      <c r="U128" s="25"/>
      <c r="V128" s="25"/>
    </row>
    <row r="129" spans="1:22" s="1" customFormat="1" ht="68.25" customHeight="1" x14ac:dyDescent="0.25">
      <c r="A129" s="106">
        <v>24</v>
      </c>
      <c r="B129" s="122" t="s">
        <v>4</v>
      </c>
      <c r="C129" s="123" t="s">
        <v>165</v>
      </c>
      <c r="D129" s="127" t="s">
        <v>166</v>
      </c>
      <c r="E129" s="54"/>
      <c r="F129" s="14" t="s">
        <v>164</v>
      </c>
      <c r="G129" s="41" t="s">
        <v>326</v>
      </c>
      <c r="H129" s="24"/>
      <c r="I129" s="24"/>
      <c r="J129" s="33"/>
      <c r="P129" s="125"/>
      <c r="Q129" s="125"/>
      <c r="R129" s="125"/>
      <c r="S129" s="125"/>
      <c r="T129" s="56"/>
      <c r="U129" s="25"/>
      <c r="V129" s="25"/>
    </row>
    <row r="130" spans="1:22" s="1" customFormat="1" ht="51" customHeight="1" x14ac:dyDescent="0.25">
      <c r="A130" s="106">
        <v>25</v>
      </c>
      <c r="B130" s="122" t="s">
        <v>4</v>
      </c>
      <c r="C130" s="124" t="s">
        <v>162</v>
      </c>
      <c r="D130" s="127" t="s">
        <v>163</v>
      </c>
      <c r="E130" s="54"/>
      <c r="F130" s="14" t="s">
        <v>164</v>
      </c>
      <c r="G130" s="41" t="s">
        <v>326</v>
      </c>
      <c r="H130" s="24"/>
      <c r="I130" s="24"/>
      <c r="J130" s="33"/>
      <c r="P130" s="125"/>
      <c r="Q130" s="125"/>
      <c r="R130" s="125"/>
      <c r="S130" s="125"/>
      <c r="T130" s="56"/>
      <c r="U130" s="25"/>
      <c r="V130" s="25"/>
    </row>
    <row r="131" spans="1:22" ht="27" customHeight="1" x14ac:dyDescent="0.2">
      <c r="B131" s="53" t="s">
        <v>413</v>
      </c>
      <c r="D131" s="43"/>
      <c r="F131" s="43"/>
      <c r="M131" s="30"/>
      <c r="N131" s="30"/>
      <c r="O131" s="30"/>
      <c r="P131" s="30"/>
      <c r="Q131" s="30"/>
      <c r="R131" s="30"/>
      <c r="T131" s="60"/>
      <c r="U131" s="56"/>
    </row>
    <row r="132" spans="1:22" ht="16.5" customHeight="1" x14ac:dyDescent="0.25">
      <c r="B132" s="44" t="s">
        <v>410</v>
      </c>
      <c r="D132" s="53" t="s">
        <v>405</v>
      </c>
      <c r="F132" s="43"/>
      <c r="M132" s="30"/>
      <c r="N132" s="30"/>
      <c r="O132" s="30"/>
      <c r="P132" s="30"/>
      <c r="Q132" s="30"/>
      <c r="R132" s="30"/>
      <c r="T132" s="60"/>
      <c r="U132" s="56"/>
    </row>
    <row r="133" spans="1:22" ht="22.5" customHeight="1" x14ac:dyDescent="0.2">
      <c r="B133" s="30"/>
      <c r="D133" s="53" t="s">
        <v>406</v>
      </c>
      <c r="F133" s="43"/>
      <c r="M133" s="30"/>
      <c r="N133" s="30"/>
      <c r="O133" s="30"/>
      <c r="P133" s="30"/>
      <c r="Q133" s="30"/>
      <c r="R133" s="30"/>
      <c r="T133" s="60"/>
      <c r="U133" s="56"/>
    </row>
    <row r="134" spans="1:22" ht="22.5" customHeight="1" x14ac:dyDescent="0.2">
      <c r="B134" s="30"/>
      <c r="D134" s="53" t="s">
        <v>407</v>
      </c>
      <c r="F134" s="43"/>
      <c r="M134" s="30"/>
      <c r="N134" s="30"/>
      <c r="O134" s="30"/>
      <c r="P134" s="30"/>
      <c r="Q134" s="30"/>
      <c r="R134" s="30"/>
      <c r="T134" s="60"/>
      <c r="U134" s="56"/>
    </row>
    <row r="135" spans="1:22" ht="20.25" customHeight="1" x14ac:dyDescent="0.2">
      <c r="B135" s="30"/>
      <c r="D135" s="53" t="s">
        <v>408</v>
      </c>
      <c r="F135" s="43"/>
      <c r="M135" s="30"/>
      <c r="N135" s="30"/>
      <c r="O135" s="30"/>
      <c r="P135" s="30"/>
      <c r="Q135" s="30"/>
      <c r="R135" s="30"/>
      <c r="T135" s="60"/>
      <c r="U135" s="56"/>
    </row>
    <row r="136" spans="1:22" ht="21.75" customHeight="1" x14ac:dyDescent="0.2">
      <c r="B136" s="30"/>
      <c r="D136" s="66" t="s">
        <v>409</v>
      </c>
      <c r="F136" s="43"/>
      <c r="M136" s="30"/>
      <c r="N136" s="30"/>
      <c r="O136" s="30"/>
      <c r="P136" s="30"/>
      <c r="Q136" s="30"/>
      <c r="R136" s="30"/>
      <c r="T136" s="60"/>
      <c r="U136" s="56"/>
    </row>
    <row r="137" spans="1:22" s="44" customFormat="1" ht="18" customHeight="1" x14ac:dyDescent="0.25">
      <c r="E137" s="27"/>
      <c r="G137" s="128" t="s">
        <v>404</v>
      </c>
      <c r="H137" s="129"/>
      <c r="I137" s="129"/>
      <c r="J137" s="129"/>
      <c r="K137" s="129"/>
      <c r="L137" s="129"/>
      <c r="M137" s="129"/>
      <c r="N137" s="129"/>
      <c r="O137" s="129"/>
      <c r="P137" s="128"/>
      <c r="Q137" s="128"/>
      <c r="R137" s="128"/>
      <c r="S137" s="128"/>
    </row>
    <row r="138" spans="1:22" ht="24" customHeight="1" x14ac:dyDescent="0.2">
      <c r="A138" s="132" t="s">
        <v>412</v>
      </c>
      <c r="B138" s="132"/>
      <c r="C138" s="132"/>
      <c r="D138" s="132"/>
      <c r="E138" s="132"/>
      <c r="F138" s="132"/>
      <c r="G138" s="130" t="s">
        <v>411</v>
      </c>
      <c r="H138" s="131"/>
      <c r="I138" s="131"/>
      <c r="J138" s="131"/>
      <c r="K138" s="131"/>
      <c r="L138" s="131"/>
      <c r="M138" s="131"/>
      <c r="N138" s="131"/>
      <c r="O138" s="131"/>
      <c r="P138" s="130"/>
      <c r="Q138" s="130"/>
      <c r="R138" s="130"/>
      <c r="S138" s="130"/>
    </row>
    <row r="139" spans="1:22" ht="45.75" customHeight="1" x14ac:dyDescent="0.2"/>
    <row r="140" spans="1:22" ht="45.75" customHeight="1" x14ac:dyDescent="0.2"/>
    <row r="141" spans="1:22" ht="45.75" customHeight="1" x14ac:dyDescent="0.2"/>
    <row r="142" spans="1:22" ht="45.75" customHeight="1" x14ac:dyDescent="0.2"/>
    <row r="143" spans="1:22" ht="45.75" customHeight="1" x14ac:dyDescent="0.2"/>
    <row r="144" spans="1:22" ht="45.75" customHeight="1" x14ac:dyDescent="0.2"/>
    <row r="145" ht="45.75" customHeight="1" x14ac:dyDescent="0.2"/>
    <row r="146" ht="45.75" customHeight="1" x14ac:dyDescent="0.2"/>
    <row r="147" ht="45.75" customHeight="1" x14ac:dyDescent="0.2"/>
    <row r="148" ht="45.75" customHeight="1" x14ac:dyDescent="0.2"/>
    <row r="149" ht="45.75" customHeight="1" x14ac:dyDescent="0.2"/>
    <row r="150" ht="45.75" customHeight="1" x14ac:dyDescent="0.2"/>
    <row r="151" ht="45.75" customHeight="1" x14ac:dyDescent="0.2"/>
    <row r="152" ht="45.75" customHeight="1" x14ac:dyDescent="0.2"/>
    <row r="153" ht="45.75" customHeight="1" x14ac:dyDescent="0.2"/>
    <row r="154" ht="45.75" customHeight="1" x14ac:dyDescent="0.2"/>
    <row r="155" ht="45.75" customHeight="1" x14ac:dyDescent="0.2"/>
    <row r="156" ht="45.75" customHeight="1" x14ac:dyDescent="0.2"/>
    <row r="157" ht="45.75" customHeight="1" x14ac:dyDescent="0.2"/>
    <row r="158" ht="45.75" customHeight="1" x14ac:dyDescent="0.2"/>
    <row r="159" ht="45.75" customHeight="1" x14ac:dyDescent="0.2"/>
  </sheetData>
  <autoFilter ref="A8:O127">
    <filterColumn colId="1" showButton="0"/>
    <filterColumn colId="2" showButton="0"/>
    <filterColumn colId="10" showButton="0"/>
    <filterColumn colId="11" showButton="0"/>
    <filterColumn colId="12" showButton="0"/>
    <filterColumn colId="14">
      <filters>
        <filter val="Công nghệ"/>
      </filters>
    </filterColumn>
  </autoFilter>
  <mergeCells count="16">
    <mergeCell ref="A1:F1"/>
    <mergeCell ref="A2:D2"/>
    <mergeCell ref="A3:S3"/>
    <mergeCell ref="A4:S4"/>
    <mergeCell ref="G1:S1"/>
    <mergeCell ref="G137:S137"/>
    <mergeCell ref="G138:S138"/>
    <mergeCell ref="A138:F138"/>
    <mergeCell ref="A10:N10"/>
    <mergeCell ref="K8:N8"/>
    <mergeCell ref="G7:G9"/>
    <mergeCell ref="F7:F9"/>
    <mergeCell ref="B7:D9"/>
    <mergeCell ref="A7:A9"/>
    <mergeCell ref="O8:O9"/>
    <mergeCell ref="P7:S7"/>
  </mergeCells>
  <printOptions horizontalCentered="1"/>
  <pageMargins left="0.25" right="0.25" top="0.5" bottom="0.5" header="0.3" footer="0.3"/>
  <pageSetup paperSize="9" scale="86" fitToHeight="0"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7" sqref="J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NHOM 1KHCong nghe</vt:lpstr>
      <vt:lpstr>Sheet3</vt:lpstr>
      <vt:lpstr>'NHOM 1KHCong nghe'!Criteria</vt:lpstr>
      <vt:lpstr>'NHOM 1KHCong nghe'!Print_Area</vt:lpstr>
      <vt:lpstr>'NHOM 1KHCong nghe'!Print_Titles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DDT</cp:lastModifiedBy>
  <cp:lastPrinted>2015-01-22T08:30:27Z</cp:lastPrinted>
  <dcterms:created xsi:type="dcterms:W3CDTF">2014-11-17T01:44:13Z</dcterms:created>
  <dcterms:modified xsi:type="dcterms:W3CDTF">2015-01-22T09:29:41Z</dcterms:modified>
</cp:coreProperties>
</file>